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2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3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4.xml" ContentType="application/vnd.openxmlformats-officedocument.drawing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drawings/drawing5.xml" ContentType="application/vnd.openxmlformats-officedocument.drawing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drawings/drawing6.xml" ContentType="application/vnd.openxmlformats-officedocument.drawing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drawings/drawing7.xml" ContentType="application/vnd.openxmlformats-officedocument.drawing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Сайт\контент\_Excel Нестандартные диаграммы\сгруппированные диаграммы\"/>
    </mc:Choice>
  </mc:AlternateContent>
  <xr:revisionPtr revIDLastSave="0" documentId="13_ncr:1_{16C29D9B-AFBE-40A1-B243-3DB3CC7C6536}" xr6:coauthVersionLast="47" xr6:coauthVersionMax="47" xr10:uidLastSave="{00000000-0000-0000-0000-000000000000}"/>
  <bookViews>
    <workbookView xWindow="-108" yWindow="-108" windowWidth="30936" windowHeight="16896" xr2:uid="{A6C10FA5-80E6-423B-975C-C4BFB912C211}"/>
  </bookViews>
  <sheets>
    <sheet name="Charts" sheetId="32" r:id="rId1"/>
    <sheet name="1" sheetId="24" r:id="rId2"/>
    <sheet name="2" sheetId="33" r:id="rId3"/>
    <sheet name="3" sheetId="34" r:id="rId4"/>
    <sheet name="4" sheetId="35" r:id="rId5"/>
    <sheet name="5+1" sheetId="31" r:id="rId6"/>
    <sheet name="6" sheetId="30" r:id="rId7"/>
    <sheet name="=) Finalytics.pro" sheetId="22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25" i="35" l="1"/>
  <c r="G112" i="35"/>
  <c r="G99" i="35"/>
  <c r="G86" i="35"/>
  <c r="G73" i="35"/>
  <c r="G60" i="35"/>
  <c r="G47" i="35"/>
  <c r="J85" i="34"/>
  <c r="I85" i="34"/>
  <c r="H85" i="34"/>
  <c r="C85" i="34"/>
  <c r="C83" i="34"/>
  <c r="C81" i="34"/>
  <c r="C79" i="34"/>
  <c r="J76" i="34"/>
  <c r="I76" i="34"/>
  <c r="H76" i="34"/>
  <c r="C76" i="34"/>
  <c r="C74" i="34"/>
  <c r="C72" i="34"/>
  <c r="C70" i="34"/>
  <c r="J67" i="34"/>
  <c r="I67" i="34"/>
  <c r="H67" i="34"/>
  <c r="C67" i="34"/>
  <c r="C65" i="34"/>
  <c r="C63" i="34"/>
  <c r="C61" i="34"/>
  <c r="J58" i="34"/>
  <c r="I58" i="34"/>
  <c r="H58" i="34"/>
  <c r="C58" i="34"/>
  <c r="C56" i="34"/>
  <c r="C54" i="34"/>
  <c r="C52" i="34"/>
  <c r="J49" i="34"/>
  <c r="I49" i="34"/>
  <c r="H49" i="34"/>
  <c r="C49" i="34"/>
  <c r="C47" i="34"/>
  <c r="C45" i="34"/>
  <c r="C43" i="34"/>
  <c r="H137" i="33"/>
  <c r="I137" i="33" s="1"/>
  <c r="E137" i="33"/>
  <c r="G132" i="33"/>
  <c r="F132" i="33"/>
  <c r="H126" i="33"/>
  <c r="E126" i="33"/>
  <c r="H123" i="33"/>
  <c r="I123" i="33" s="1"/>
  <c r="E123" i="33"/>
  <c r="G118" i="33"/>
  <c r="F118" i="33"/>
  <c r="H112" i="33"/>
  <c r="E112" i="33"/>
  <c r="H109" i="33"/>
  <c r="E109" i="33"/>
  <c r="G104" i="33"/>
  <c r="F104" i="33"/>
  <c r="H98" i="33"/>
  <c r="I109" i="33" s="1"/>
  <c r="E98" i="33"/>
  <c r="H95" i="33"/>
  <c r="I95" i="33" s="1"/>
  <c r="E95" i="33"/>
  <c r="G90" i="33"/>
  <c r="F90" i="33"/>
  <c r="H84" i="33"/>
  <c r="E84" i="33"/>
  <c r="I81" i="33"/>
  <c r="H81" i="33"/>
  <c r="E81" i="33"/>
  <c r="G76" i="33"/>
  <c r="F76" i="33"/>
  <c r="H70" i="33"/>
  <c r="E70" i="33"/>
  <c r="H67" i="33"/>
  <c r="I67" i="33" s="1"/>
  <c r="E67" i="33"/>
  <c r="G62" i="33"/>
  <c r="F62" i="33"/>
  <c r="H56" i="33"/>
  <c r="E56" i="33"/>
  <c r="H53" i="33"/>
  <c r="I53" i="33" s="1"/>
  <c r="E53" i="33"/>
  <c r="G48" i="33"/>
  <c r="F48" i="33"/>
  <c r="H42" i="33"/>
  <c r="E42" i="33"/>
  <c r="S141" i="31" l="1"/>
  <c r="U141" i="31" s="1"/>
  <c r="S140" i="31"/>
  <c r="U140" i="31" s="1"/>
  <c r="S139" i="31"/>
  <c r="U139" i="31" s="1"/>
  <c r="S138" i="31"/>
  <c r="T138" i="31" s="1"/>
  <c r="S137" i="31"/>
  <c r="U137" i="31" s="1"/>
  <c r="S136" i="31"/>
  <c r="U136" i="31" s="1"/>
  <c r="S135" i="31"/>
  <c r="U135" i="31" s="1"/>
  <c r="S134" i="31"/>
  <c r="T134" i="31" s="1"/>
  <c r="S133" i="31"/>
  <c r="U133" i="31" s="1"/>
  <c r="S132" i="31"/>
  <c r="T132" i="31" s="1"/>
  <c r="S131" i="31"/>
  <c r="U131" i="31" s="1"/>
  <c r="S130" i="31"/>
  <c r="T130" i="31" s="1"/>
  <c r="S128" i="31"/>
  <c r="U128" i="31" s="1"/>
  <c r="S127" i="31"/>
  <c r="U127" i="31" s="1"/>
  <c r="S126" i="31"/>
  <c r="T126" i="31" s="1"/>
  <c r="S125" i="31"/>
  <c r="T125" i="31" s="1"/>
  <c r="S124" i="31"/>
  <c r="U124" i="31" s="1"/>
  <c r="S123" i="31"/>
  <c r="T123" i="31" s="1"/>
  <c r="S122" i="31"/>
  <c r="U122" i="31" s="1"/>
  <c r="S121" i="31"/>
  <c r="T121" i="31" s="1"/>
  <c r="S120" i="31"/>
  <c r="U120" i="31" s="1"/>
  <c r="S119" i="31"/>
  <c r="U119" i="31" s="1"/>
  <c r="S118" i="31"/>
  <c r="T118" i="31" s="1"/>
  <c r="S117" i="31"/>
  <c r="T117" i="31" s="1"/>
  <c r="S115" i="31"/>
  <c r="U115" i="31" s="1"/>
  <c r="S114" i="31"/>
  <c r="T114" i="31" s="1"/>
  <c r="S113" i="31"/>
  <c r="U113" i="31" s="1"/>
  <c r="S112" i="31"/>
  <c r="T112" i="31" s="1"/>
  <c r="S111" i="31"/>
  <c r="U111" i="31" s="1"/>
  <c r="S110" i="31"/>
  <c r="U110" i="31" s="1"/>
  <c r="S109" i="31"/>
  <c r="T109" i="31" s="1"/>
  <c r="S108" i="31"/>
  <c r="T108" i="31" s="1"/>
  <c r="S107" i="31"/>
  <c r="U107" i="31" s="1"/>
  <c r="S106" i="31"/>
  <c r="T106" i="31" s="1"/>
  <c r="S105" i="31"/>
  <c r="U105" i="31" s="1"/>
  <c r="S104" i="31"/>
  <c r="T104" i="31" s="1"/>
  <c r="S102" i="31"/>
  <c r="U102" i="31" s="1"/>
  <c r="S101" i="31"/>
  <c r="U101" i="31" s="1"/>
  <c r="S100" i="31"/>
  <c r="T100" i="31" s="1"/>
  <c r="S99" i="31"/>
  <c r="T99" i="31" s="1"/>
  <c r="S98" i="31"/>
  <c r="U98" i="31" s="1"/>
  <c r="S97" i="31"/>
  <c r="U97" i="31" s="1"/>
  <c r="S96" i="31"/>
  <c r="U96" i="31" s="1"/>
  <c r="S95" i="31"/>
  <c r="T95" i="31" s="1"/>
  <c r="S94" i="31"/>
  <c r="U94" i="31" s="1"/>
  <c r="S93" i="31"/>
  <c r="U93" i="31" s="1"/>
  <c r="S92" i="31"/>
  <c r="U92" i="31" s="1"/>
  <c r="S91" i="31"/>
  <c r="T91" i="31" s="1"/>
  <c r="S89" i="31"/>
  <c r="U89" i="31" s="1"/>
  <c r="S88" i="31"/>
  <c r="U88" i="31" s="1"/>
  <c r="S87" i="31"/>
  <c r="U87" i="31" s="1"/>
  <c r="S86" i="31"/>
  <c r="T86" i="31" s="1"/>
  <c r="S85" i="31"/>
  <c r="U85" i="31" s="1"/>
  <c r="S84" i="31"/>
  <c r="U84" i="31" s="1"/>
  <c r="S83" i="31"/>
  <c r="U83" i="31" s="1"/>
  <c r="S82" i="31"/>
  <c r="T82" i="31" s="1"/>
  <c r="S81" i="31"/>
  <c r="U81" i="31" s="1"/>
  <c r="S80" i="31"/>
  <c r="U80" i="31" s="1"/>
  <c r="S79" i="31"/>
  <c r="U79" i="31" s="1"/>
  <c r="S78" i="31"/>
  <c r="T78" i="31" s="1"/>
  <c r="S76" i="31"/>
  <c r="U76" i="31" s="1"/>
  <c r="S75" i="31"/>
  <c r="U75" i="31" s="1"/>
  <c r="S74" i="31"/>
  <c r="T74" i="31" s="1"/>
  <c r="S73" i="31"/>
  <c r="T73" i="31" s="1"/>
  <c r="S72" i="31"/>
  <c r="U72" i="31" s="1"/>
  <c r="S71" i="31"/>
  <c r="U71" i="31" s="1"/>
  <c r="S70" i="31"/>
  <c r="U70" i="31" s="1"/>
  <c r="S69" i="31"/>
  <c r="T69" i="31" s="1"/>
  <c r="S68" i="31"/>
  <c r="U68" i="31" s="1"/>
  <c r="S67" i="31"/>
  <c r="U67" i="31" s="1"/>
  <c r="S66" i="31"/>
  <c r="U66" i="31" s="1"/>
  <c r="S65" i="31"/>
  <c r="T65" i="31" s="1"/>
  <c r="S53" i="31"/>
  <c r="T53" i="31" s="1"/>
  <c r="S54" i="31"/>
  <c r="U54" i="31" s="1"/>
  <c r="S55" i="31"/>
  <c r="T55" i="31" s="1"/>
  <c r="S56" i="31"/>
  <c r="U56" i="31" s="1"/>
  <c r="S57" i="31"/>
  <c r="T57" i="31" s="1"/>
  <c r="S58" i="31"/>
  <c r="T58" i="31" s="1"/>
  <c r="S59" i="31"/>
  <c r="U59" i="31" s="1"/>
  <c r="S60" i="31"/>
  <c r="U60" i="31" s="1"/>
  <c r="S61" i="31"/>
  <c r="T61" i="31" s="1"/>
  <c r="S62" i="31"/>
  <c r="T62" i="31" s="1"/>
  <c r="S63" i="31"/>
  <c r="T63" i="31" s="1"/>
  <c r="S52" i="31"/>
  <c r="T52" i="31" s="1"/>
  <c r="W136" i="31"/>
  <c r="W123" i="31"/>
  <c r="W110" i="31"/>
  <c r="W97" i="31"/>
  <c r="W84" i="31"/>
  <c r="W71" i="31"/>
  <c r="W58" i="31"/>
  <c r="G141" i="31"/>
  <c r="F141" i="31"/>
  <c r="G140" i="31"/>
  <c r="F140" i="31"/>
  <c r="G139" i="31"/>
  <c r="F139" i="31"/>
  <c r="G138" i="31"/>
  <c r="F138" i="31"/>
  <c r="G137" i="31"/>
  <c r="F137" i="31"/>
  <c r="I136" i="31"/>
  <c r="G136" i="31"/>
  <c r="F136" i="31"/>
  <c r="G135" i="31"/>
  <c r="F135" i="31"/>
  <c r="G134" i="31"/>
  <c r="F134" i="31"/>
  <c r="G133" i="31"/>
  <c r="F133" i="31"/>
  <c r="G132" i="31"/>
  <c r="F132" i="31"/>
  <c r="G131" i="31"/>
  <c r="F131" i="31"/>
  <c r="G130" i="31"/>
  <c r="F130" i="31"/>
  <c r="G128" i="31"/>
  <c r="F128" i="31"/>
  <c r="G127" i="31"/>
  <c r="F127" i="31"/>
  <c r="G126" i="31"/>
  <c r="F126" i="31"/>
  <c r="G125" i="31"/>
  <c r="F125" i="31"/>
  <c r="G124" i="31"/>
  <c r="F124" i="31"/>
  <c r="I123" i="31"/>
  <c r="G123" i="31"/>
  <c r="F123" i="31"/>
  <c r="G122" i="31"/>
  <c r="F122" i="31"/>
  <c r="G121" i="31"/>
  <c r="F121" i="31"/>
  <c r="G120" i="31"/>
  <c r="F120" i="31"/>
  <c r="G119" i="31"/>
  <c r="F119" i="31"/>
  <c r="G118" i="31"/>
  <c r="F118" i="31"/>
  <c r="G117" i="31"/>
  <c r="F117" i="31"/>
  <c r="G115" i="31"/>
  <c r="F115" i="31"/>
  <c r="G114" i="31"/>
  <c r="F114" i="31"/>
  <c r="G113" i="31"/>
  <c r="F113" i="31"/>
  <c r="G112" i="31"/>
  <c r="F112" i="31"/>
  <c r="G111" i="31"/>
  <c r="F111" i="31"/>
  <c r="I110" i="31"/>
  <c r="G110" i="31"/>
  <c r="F110" i="31"/>
  <c r="G109" i="31"/>
  <c r="F109" i="31"/>
  <c r="G108" i="31"/>
  <c r="F108" i="31"/>
  <c r="G107" i="31"/>
  <c r="F107" i="31"/>
  <c r="G106" i="31"/>
  <c r="F106" i="31"/>
  <c r="G105" i="31"/>
  <c r="F105" i="31"/>
  <c r="G104" i="31"/>
  <c r="F104" i="31"/>
  <c r="G102" i="31"/>
  <c r="F102" i="31"/>
  <c r="G101" i="31"/>
  <c r="F101" i="31"/>
  <c r="G100" i="31"/>
  <c r="F100" i="31"/>
  <c r="G99" i="31"/>
  <c r="F99" i="31"/>
  <c r="G98" i="31"/>
  <c r="F98" i="31"/>
  <c r="I97" i="31"/>
  <c r="G97" i="31"/>
  <c r="F97" i="31"/>
  <c r="G96" i="31"/>
  <c r="F96" i="31"/>
  <c r="G95" i="31"/>
  <c r="F95" i="31"/>
  <c r="G94" i="31"/>
  <c r="F94" i="31"/>
  <c r="G93" i="31"/>
  <c r="F93" i="31"/>
  <c r="G92" i="31"/>
  <c r="F92" i="31"/>
  <c r="G91" i="31"/>
  <c r="F91" i="31"/>
  <c r="G89" i="31"/>
  <c r="F89" i="31"/>
  <c r="G88" i="31"/>
  <c r="F88" i="31"/>
  <c r="G87" i="31"/>
  <c r="F87" i="31"/>
  <c r="G86" i="31"/>
  <c r="F86" i="31"/>
  <c r="G85" i="31"/>
  <c r="F85" i="31"/>
  <c r="I84" i="31"/>
  <c r="G84" i="31"/>
  <c r="F84" i="31"/>
  <c r="G83" i="31"/>
  <c r="F83" i="31"/>
  <c r="G82" i="31"/>
  <c r="F82" i="31"/>
  <c r="G81" i="31"/>
  <c r="F81" i="31"/>
  <c r="G80" i="31"/>
  <c r="F80" i="31"/>
  <c r="G79" i="31"/>
  <c r="F79" i="31"/>
  <c r="G78" i="31"/>
  <c r="F78" i="31"/>
  <c r="G76" i="31"/>
  <c r="F76" i="31"/>
  <c r="G75" i="31"/>
  <c r="F75" i="31"/>
  <c r="G74" i="31"/>
  <c r="F74" i="31"/>
  <c r="G73" i="31"/>
  <c r="F73" i="31"/>
  <c r="G72" i="31"/>
  <c r="F72" i="31"/>
  <c r="I71" i="31"/>
  <c r="G71" i="31"/>
  <c r="F71" i="31"/>
  <c r="G70" i="31"/>
  <c r="F70" i="31"/>
  <c r="G69" i="31"/>
  <c r="F69" i="31"/>
  <c r="G68" i="31"/>
  <c r="F68" i="31"/>
  <c r="G67" i="31"/>
  <c r="F67" i="31"/>
  <c r="G66" i="31"/>
  <c r="F66" i="31"/>
  <c r="G65" i="31"/>
  <c r="F65" i="31"/>
  <c r="G63" i="31"/>
  <c r="F63" i="31"/>
  <c r="G62" i="31"/>
  <c r="F62" i="31"/>
  <c r="G61" i="31"/>
  <c r="F61" i="31"/>
  <c r="G60" i="31"/>
  <c r="F60" i="31"/>
  <c r="G59" i="31"/>
  <c r="F59" i="31"/>
  <c r="I58" i="31"/>
  <c r="G58" i="31"/>
  <c r="F58" i="31"/>
  <c r="G57" i="31"/>
  <c r="F57" i="31"/>
  <c r="G56" i="31"/>
  <c r="F56" i="31"/>
  <c r="G55" i="31"/>
  <c r="F55" i="31"/>
  <c r="G54" i="31"/>
  <c r="F54" i="31"/>
  <c r="G53" i="31"/>
  <c r="F53" i="31"/>
  <c r="G52" i="31"/>
  <c r="F52" i="31"/>
  <c r="J49" i="30"/>
  <c r="J50" i="30"/>
  <c r="J51" i="30"/>
  <c r="J52" i="30"/>
  <c r="J53" i="30"/>
  <c r="J54" i="30"/>
  <c r="J55" i="30"/>
  <c r="U52" i="31" l="1"/>
  <c r="U65" i="31"/>
  <c r="U125" i="31"/>
  <c r="U63" i="31"/>
  <c r="T80" i="31"/>
  <c r="U112" i="31"/>
  <c r="U62" i="31"/>
  <c r="T113" i="31"/>
  <c r="U82" i="31"/>
  <c r="T122" i="31"/>
  <c r="T54" i="31"/>
  <c r="U95" i="31"/>
  <c r="U123" i="31"/>
  <c r="T96" i="31"/>
  <c r="U69" i="31"/>
  <c r="T97" i="31"/>
  <c r="U130" i="31"/>
  <c r="T70" i="31"/>
  <c r="U106" i="31"/>
  <c r="T131" i="31"/>
  <c r="T79" i="31"/>
  <c r="U108" i="31"/>
  <c r="T139" i="31"/>
  <c r="U91" i="31"/>
  <c r="T60" i="31"/>
  <c r="T71" i="31"/>
  <c r="U86" i="31"/>
  <c r="U114" i="31"/>
  <c r="U132" i="31"/>
  <c r="T56" i="31"/>
  <c r="T87" i="31"/>
  <c r="U99" i="31"/>
  <c r="U117" i="31"/>
  <c r="U134" i="31"/>
  <c r="U55" i="31"/>
  <c r="U73" i="31"/>
  <c r="T88" i="31"/>
  <c r="U104" i="31"/>
  <c r="U121" i="31"/>
  <c r="U138" i="31"/>
  <c r="U78" i="31"/>
  <c r="T105" i="31"/>
  <c r="T66" i="31"/>
  <c r="T83" i="31"/>
  <c r="T92" i="31"/>
  <c r="T135" i="31"/>
  <c r="T59" i="31"/>
  <c r="U74" i="31"/>
  <c r="U100" i="31"/>
  <c r="U109" i="31"/>
  <c r="U118" i="31"/>
  <c r="U126" i="31"/>
  <c r="U58" i="31"/>
  <c r="T67" i="31"/>
  <c r="T75" i="31"/>
  <c r="T84" i="31"/>
  <c r="T93" i="31"/>
  <c r="T101" i="31"/>
  <c r="T110" i="31"/>
  <c r="T119" i="31"/>
  <c r="T127" i="31"/>
  <c r="T136" i="31"/>
  <c r="T140" i="31"/>
  <c r="U61" i="31"/>
  <c r="U57" i="31"/>
  <c r="U53" i="31"/>
  <c r="T68" i="31"/>
  <c r="T72" i="31"/>
  <c r="T76" i="31"/>
  <c r="T81" i="31"/>
  <c r="T85" i="31"/>
  <c r="T89" i="31"/>
  <c r="T94" i="31"/>
  <c r="T98" i="31"/>
  <c r="T102" i="31"/>
  <c r="T107" i="31"/>
  <c r="T111" i="31"/>
  <c r="T115" i="31"/>
  <c r="T120" i="31"/>
  <c r="T124" i="31"/>
  <c r="T128" i="31"/>
  <c r="T133" i="31"/>
  <c r="T137" i="31"/>
  <c r="T141" i="31"/>
</calcChain>
</file>

<file path=xl/sharedStrings.xml><?xml version="1.0" encoding="utf-8"?>
<sst xmlns="http://schemas.openxmlformats.org/spreadsheetml/2006/main" count="545" uniqueCount="130">
  <si>
    <t>Finalytics.Pro</t>
  </si>
  <si>
    <t>Присоединяйтесь к нам в соц. сетях:</t>
  </si>
  <si>
    <t xml:space="preserve"> </t>
  </si>
  <si>
    <t>Мы на связи:</t>
  </si>
  <si>
    <t>Блог Finalytics.pro</t>
  </si>
  <si>
    <t>Наш YouTube-канал</t>
  </si>
  <si>
    <t>Финансовый анализ в Power BI и Excel | Вконтакте</t>
  </si>
  <si>
    <t>Telegram-канал</t>
  </si>
  <si>
    <t>Email-рассылка о Power BI и Excel</t>
  </si>
  <si>
    <t>Данные</t>
  </si>
  <si>
    <t>Компания A</t>
  </si>
  <si>
    <t>Компания B</t>
  </si>
  <si>
    <t>Компания C</t>
  </si>
  <si>
    <t>Категория</t>
  </si>
  <si>
    <t>Компания D</t>
  </si>
  <si>
    <t>Компания E</t>
  </si>
  <si>
    <t>Cтолбиковые диаграммы</t>
  </si>
  <si>
    <r>
      <t xml:space="preserve">Подходит, если </t>
    </r>
    <r>
      <rPr>
        <b/>
        <sz val="11"/>
        <color theme="1" tint="0.249977111117893"/>
        <rFont val="Calibri"/>
        <family val="2"/>
        <charset val="204"/>
        <scheme val="minor"/>
      </rPr>
      <t>нужно сравнить категории</t>
    </r>
    <r>
      <rPr>
        <sz val="11"/>
        <color theme="1" tint="0.249977111117893"/>
        <rFont val="Calibri"/>
        <family val="2"/>
        <charset val="204"/>
        <scheme val="minor"/>
      </rPr>
      <t xml:space="preserve"> и их динамику</t>
    </r>
  </si>
  <si>
    <t>Компания F</t>
  </si>
  <si>
    <t>Компания G</t>
  </si>
  <si>
    <t>Большой плюс столбиковых диаграмм с накоплением - они позволяют быстро сравнивать итоги по столбцам (общую длину столбиков).</t>
  </si>
  <si>
    <t>А вот с анализом структуры внутри столбца всё не так просто. Глазам удобно сравнивать длину столбцов, выровненных по одной линии,</t>
  </si>
  <si>
    <t>месяц</t>
  </si>
  <si>
    <t>факт</t>
  </si>
  <si>
    <t>план</t>
  </si>
  <si>
    <t>ось</t>
  </si>
  <si>
    <t>категория</t>
  </si>
  <si>
    <t>подпись</t>
  </si>
  <si>
    <t>Факт и план, янв-дек 2021</t>
  </si>
  <si>
    <t>столбиковая диаграмма с накоплением</t>
  </si>
  <si>
    <t>столбиковая диаграмма с группировкой</t>
  </si>
  <si>
    <t>Столбиковые диаграммы с группировкой в Excel можно гибко настраивать и добавлять детали.</t>
  </si>
  <si>
    <t>текст</t>
  </si>
  <si>
    <t>Y-текст</t>
  </si>
  <si>
    <t>маркер</t>
  </si>
  <si>
    <t>маркер текст</t>
  </si>
  <si>
    <t>Как еще можно настроить диаграмму с группами, кроме столбиков?</t>
  </si>
  <si>
    <t>Графики</t>
  </si>
  <si>
    <t>Диаграммы с областями</t>
  </si>
  <si>
    <t>Столбиковые диаграммы</t>
  </si>
  <si>
    <t>год</t>
  </si>
  <si>
    <t>товар P</t>
  </si>
  <si>
    <t>товар Q</t>
  </si>
  <si>
    <t>товар R</t>
  </si>
  <si>
    <t>'17</t>
  </si>
  <si>
    <t>'18</t>
  </si>
  <si>
    <t>'19</t>
  </si>
  <si>
    <t>'20</t>
  </si>
  <si>
    <t>'21</t>
  </si>
  <si>
    <t>маркер P</t>
  </si>
  <si>
    <t>маркер Q</t>
  </si>
  <si>
    <t>маркер R</t>
  </si>
  <si>
    <t>'16</t>
  </si>
  <si>
    <t>'15</t>
  </si>
  <si>
    <t>фон</t>
  </si>
  <si>
    <t>ноль</t>
  </si>
  <si>
    <t>группа</t>
  </si>
  <si>
    <t>Если вы строите диаграмму по периодам и у вас есть категории и подкатегории,</t>
  </si>
  <si>
    <t>проверьте - возможно, вам подойдут графики.</t>
  </si>
  <si>
    <t>'22</t>
  </si>
  <si>
    <t>Всего</t>
  </si>
  <si>
    <t>Столбиковая диаграмма с группировкой</t>
  </si>
  <si>
    <t>Столбиковая диаграмма с графиками</t>
  </si>
  <si>
    <t>и некоторые категории относительно небольшие.</t>
  </si>
  <si>
    <t>Но иногда бывают ситуации, когда одни "столбики" лучше других.</t>
  </si>
  <si>
    <r>
      <t xml:space="preserve">Применяется, если </t>
    </r>
    <r>
      <rPr>
        <b/>
        <sz val="11"/>
        <color theme="1" tint="0.249977111117893"/>
        <rFont val="Calibri"/>
        <family val="2"/>
        <charset val="204"/>
        <scheme val="minor"/>
      </rPr>
      <t>важны итоги</t>
    </r>
    <r>
      <rPr>
        <sz val="11"/>
        <color theme="1" tint="0.249977111117893"/>
        <rFont val="Calibri"/>
        <family val="2"/>
        <charset val="204"/>
        <scheme val="minor"/>
      </rPr>
      <t>, а структура менее приоритетна</t>
    </r>
  </si>
  <si>
    <t>поэтому мы можем быстро анализировать нижние секции. Остальные секции, не выровненные по "базовой" линии сравнивать сложнее.</t>
  </si>
  <si>
    <t>Если в приоритете не сравнение итогов, а показатели по отдельным категориям и их динамика - лучше подходит столбиковая диаграмма с группировкой.</t>
  </si>
  <si>
    <t>Столбиковые диаграммы с группировкой гибко настраиваются и дополняются деталями - например, линиями графиков.</t>
  </si>
  <si>
    <t>Например, с помощью нескольких диаграмм с областями.</t>
  </si>
  <si>
    <t xml:space="preserve">и столбиковых с группировкой - она показывает и итоги, и структуру. </t>
  </si>
  <si>
    <t xml:space="preserve">Наши глаза оценивают широкие столбики и могут поменять их восприятие - </t>
  </si>
  <si>
    <t>вместо анализа длины столбцов "переключиться" на оценку фигур по площади.</t>
  </si>
  <si>
    <t xml:space="preserve">Также такая диаграмма может искажать восприятие. </t>
  </si>
  <si>
    <t>Диаграммы с группировкой</t>
  </si>
  <si>
    <t>факт зеленый</t>
  </si>
  <si>
    <t>факт красный</t>
  </si>
  <si>
    <t>Столбцы - факт, засечки - план.</t>
  </si>
  <si>
    <t>Пожалуй, такой формат с засечками - одно из самых привычных пользователям представлений плана и факта.</t>
  </si>
  <si>
    <t>план +</t>
  </si>
  <si>
    <t>план -</t>
  </si>
  <si>
    <t>Столбиковая диаграмма с засечками</t>
  </si>
  <si>
    <t>С помощью цвета и линий можно показывать на диаграмме "хорошие" и "плохие" отклонения факта от плана.</t>
  </si>
  <si>
    <t>У "необычности" есть минус - сложно быстро разобраться, что и как анализировать.</t>
  </si>
  <si>
    <t>Как построить</t>
  </si>
  <si>
    <r>
      <rPr>
        <b/>
        <sz val="11"/>
        <color theme="1" tint="0.249977111117893"/>
        <rFont val="Calibri"/>
        <family val="2"/>
        <charset val="204"/>
        <scheme val="minor"/>
      </rPr>
      <t>Шаг 1</t>
    </r>
    <r>
      <rPr>
        <sz val="11"/>
        <color theme="1" tint="0.249977111117893"/>
        <rFont val="Calibri"/>
        <family val="2"/>
        <charset val="204"/>
        <scheme val="minor"/>
      </rPr>
      <t>. Создать столбиковую диаграмму (данные = план, факт, ось)</t>
    </r>
  </si>
  <si>
    <r>
      <rPr>
        <b/>
        <sz val="11"/>
        <color theme="1"/>
        <rFont val="Calibri"/>
        <family val="2"/>
        <charset val="204"/>
        <scheme val="minor"/>
      </rPr>
      <t>Шаг 2</t>
    </r>
    <r>
      <rPr>
        <sz val="11"/>
        <color theme="1"/>
        <rFont val="Calibri"/>
        <family val="2"/>
        <charset val="204"/>
        <scheme val="minor"/>
      </rPr>
      <t>. Настроить комбинированную диаграмму</t>
    </r>
  </si>
  <si>
    <t>план = гистограмма с группировкой</t>
  </si>
  <si>
    <t>факт = график</t>
  </si>
  <si>
    <t>ось = точечная с прямыми отрезками</t>
  </si>
  <si>
    <r>
      <rPr>
        <b/>
        <sz val="11"/>
        <color theme="1"/>
        <rFont val="Calibri"/>
        <family val="2"/>
        <charset val="204"/>
        <scheme val="minor"/>
      </rPr>
      <t>Шаг 3</t>
    </r>
    <r>
      <rPr>
        <sz val="11"/>
        <color theme="1"/>
        <rFont val="Calibri"/>
        <family val="2"/>
        <charset val="204"/>
        <scheme val="minor"/>
      </rPr>
      <t>. Отключить ось Х</t>
    </r>
  </si>
  <si>
    <r>
      <rPr>
        <b/>
        <sz val="11"/>
        <color theme="1"/>
        <rFont val="Calibri"/>
        <family val="2"/>
        <charset val="204"/>
        <scheme val="minor"/>
      </rPr>
      <t>Шаг 4</t>
    </r>
    <r>
      <rPr>
        <sz val="11"/>
        <color theme="1"/>
        <rFont val="Calibri"/>
        <family val="2"/>
        <charset val="204"/>
        <scheme val="minor"/>
      </rPr>
      <t>. Добавить метки данных для линии на оси Х</t>
    </r>
  </si>
  <si>
    <r>
      <rPr>
        <b/>
        <sz val="11"/>
        <color theme="1"/>
        <rFont val="Calibri"/>
        <family val="2"/>
        <charset val="204"/>
        <scheme val="minor"/>
      </rPr>
      <t>Шаг 5</t>
    </r>
    <r>
      <rPr>
        <sz val="11"/>
        <color theme="1"/>
        <rFont val="Calibri"/>
        <family val="2"/>
        <charset val="204"/>
        <scheme val="minor"/>
      </rPr>
      <t>. Заменить метки на текст</t>
    </r>
  </si>
  <si>
    <t>В параметрах подписи выбрать значения из ячеек в стобце "подпись".</t>
  </si>
  <si>
    <r>
      <rPr>
        <b/>
        <sz val="11"/>
        <color theme="1"/>
        <rFont val="Calibri"/>
        <family val="2"/>
        <charset val="204"/>
        <scheme val="minor"/>
      </rPr>
      <t>Шаг 6</t>
    </r>
    <r>
      <rPr>
        <sz val="11"/>
        <color theme="1"/>
        <rFont val="Calibri"/>
        <family val="2"/>
        <charset val="204"/>
        <scheme val="minor"/>
      </rPr>
      <t>. Настроить цвета и ширину столбцов</t>
    </r>
  </si>
  <si>
    <t>Готово!</t>
  </si>
  <si>
    <r>
      <rPr>
        <b/>
        <sz val="11"/>
        <color theme="1" tint="0.249977111117893"/>
        <rFont val="Calibri"/>
        <family val="2"/>
        <charset val="204"/>
        <scheme val="minor"/>
      </rPr>
      <t>Шаг 1</t>
    </r>
    <r>
      <rPr>
        <sz val="11"/>
        <color theme="1" tint="0.249977111117893"/>
        <rFont val="Calibri"/>
        <family val="2"/>
        <charset val="204"/>
        <scheme val="minor"/>
      </rPr>
      <t>. Создать диаграмму с областями (данные = факт)</t>
    </r>
  </si>
  <si>
    <r>
      <t xml:space="preserve">Плюс, столбиковые </t>
    </r>
    <r>
      <rPr>
        <b/>
        <sz val="11"/>
        <color theme="1" tint="0.249977111117893"/>
        <rFont val="Calibri"/>
        <family val="2"/>
        <charset val="204"/>
        <scheme val="minor"/>
      </rPr>
      <t>диаграммы с накоплением</t>
    </r>
    <r>
      <rPr>
        <sz val="11"/>
        <color theme="1" tint="0.249977111117893"/>
        <rFont val="Calibri"/>
        <family val="2"/>
        <charset val="204"/>
        <scheme val="minor"/>
      </rPr>
      <t xml:space="preserve"> становятся </t>
    </r>
    <r>
      <rPr>
        <b/>
        <sz val="11"/>
        <color theme="1" tint="0.249977111117893"/>
        <rFont val="Calibri"/>
        <family val="2"/>
        <charset val="204"/>
        <scheme val="minor"/>
      </rPr>
      <t>сложно "читаемыми", если число категорий больше 3х</t>
    </r>
    <r>
      <rPr>
        <sz val="11"/>
        <color theme="1" tint="0.249977111117893"/>
        <rFont val="Calibri"/>
        <family val="2"/>
        <charset val="204"/>
        <scheme val="minor"/>
      </rPr>
      <t xml:space="preserve">, есть отрицательные значения </t>
    </r>
  </si>
  <si>
    <t>Плюс: цветом можно выделять "хорошие" столбики, когда план выполнен и "плохие", когда нет.</t>
  </si>
  <si>
    <t>Минус: если диаграмма небольшого размера, а данных много, то засечки могут "рябить".</t>
  </si>
  <si>
    <r>
      <rPr>
        <b/>
        <sz val="11"/>
        <color theme="1"/>
        <rFont val="Calibri"/>
        <family val="2"/>
        <charset val="204"/>
        <scheme val="minor"/>
      </rPr>
      <t>Шаг 5.</t>
    </r>
    <r>
      <rPr>
        <sz val="11"/>
        <color theme="1"/>
        <rFont val="Calibri"/>
        <family val="2"/>
        <charset val="204"/>
        <scheme val="minor"/>
      </rPr>
      <t xml:space="preserve"> Добавить точки и настроить метки</t>
    </r>
  </si>
  <si>
    <r>
      <rPr>
        <b/>
        <sz val="11"/>
        <color theme="1"/>
        <rFont val="Calibri"/>
        <family val="2"/>
        <charset val="204"/>
        <scheme val="minor"/>
      </rPr>
      <t>Шаг 4.</t>
    </r>
    <r>
      <rPr>
        <sz val="11"/>
        <color theme="1"/>
        <rFont val="Calibri"/>
        <family val="2"/>
        <charset val="204"/>
        <scheme val="minor"/>
      </rPr>
      <t xml:space="preserve"> Добавить график с помощью добавления еще одного ряда.</t>
    </r>
  </si>
  <si>
    <r>
      <rPr>
        <b/>
        <sz val="11"/>
        <color theme="1"/>
        <rFont val="Calibri"/>
        <family val="2"/>
        <charset val="204"/>
        <scheme val="minor"/>
      </rPr>
      <t>Шаг 6.</t>
    </r>
    <r>
      <rPr>
        <sz val="11"/>
        <color theme="1"/>
        <rFont val="Calibri"/>
        <family val="2"/>
        <charset val="204"/>
        <scheme val="minor"/>
      </rPr>
      <t xml:space="preserve"> Сделать линию графика (серую) невидимой</t>
    </r>
  </si>
  <si>
    <t>Для этого нужно выделить ось Х и задать Интервал между делениями (для этой диаграммы = 14)</t>
  </si>
  <si>
    <r>
      <rPr>
        <b/>
        <sz val="11"/>
        <color theme="1"/>
        <rFont val="Calibri"/>
        <family val="2"/>
        <charset val="204"/>
        <scheme val="minor"/>
      </rPr>
      <t>Шаг 7.</t>
    </r>
    <r>
      <rPr>
        <sz val="11"/>
        <color theme="1"/>
        <rFont val="Calibri"/>
        <family val="2"/>
        <charset val="204"/>
        <scheme val="minor"/>
      </rPr>
      <t xml:space="preserve"> Добавить линии между категориями.</t>
    </r>
  </si>
  <si>
    <r>
      <rPr>
        <b/>
        <sz val="11"/>
        <color theme="1"/>
        <rFont val="Calibri"/>
        <family val="2"/>
        <charset val="204"/>
        <scheme val="minor"/>
      </rPr>
      <t>Шаг 8.</t>
    </r>
    <r>
      <rPr>
        <sz val="11"/>
        <color theme="1"/>
        <rFont val="Calibri"/>
        <family val="2"/>
        <charset val="204"/>
        <scheme val="minor"/>
      </rPr>
      <t xml:space="preserve"> Добавить маркеры для начала и окончания линий.</t>
    </r>
  </si>
  <si>
    <t>Затем покрасить линию светло-серым.</t>
  </si>
  <si>
    <r>
      <rPr>
        <b/>
        <sz val="11"/>
        <color theme="1"/>
        <rFont val="Calibri"/>
        <family val="2"/>
        <charset val="204"/>
        <scheme val="minor"/>
      </rPr>
      <t>Шаг 2.</t>
    </r>
    <r>
      <rPr>
        <sz val="11"/>
        <color theme="1"/>
        <rFont val="Calibri"/>
        <family val="2"/>
        <charset val="204"/>
        <scheme val="minor"/>
      </rPr>
      <t xml:space="preserve"> Настроить представление пустых ячеек.</t>
    </r>
  </si>
  <si>
    <r>
      <rPr>
        <b/>
        <sz val="11"/>
        <color theme="1"/>
        <rFont val="Calibri"/>
        <family val="2"/>
        <charset val="204"/>
        <scheme val="minor"/>
      </rPr>
      <t>Шаг 3.</t>
    </r>
    <r>
      <rPr>
        <sz val="11"/>
        <color theme="1"/>
        <rFont val="Calibri"/>
        <family val="2"/>
        <charset val="204"/>
        <scheme val="minor"/>
      </rPr>
      <t xml:space="preserve"> Настроить ось Х - указать значения из столбца "ось".</t>
    </r>
  </si>
  <si>
    <r>
      <rPr>
        <b/>
        <sz val="11"/>
        <color theme="1" tint="0.249977111117893"/>
        <rFont val="Calibri"/>
        <family val="2"/>
        <charset val="204"/>
        <scheme val="minor"/>
      </rPr>
      <t>Шаг 1</t>
    </r>
    <r>
      <rPr>
        <sz val="11"/>
        <color theme="1" tint="0.249977111117893"/>
        <rFont val="Calibri"/>
        <family val="2"/>
        <charset val="204"/>
        <scheme val="minor"/>
      </rPr>
      <t>. Создать график.</t>
    </r>
  </si>
  <si>
    <r>
      <rPr>
        <b/>
        <sz val="11"/>
        <color theme="1" tint="0.249977111117893"/>
        <rFont val="Calibri"/>
        <family val="2"/>
        <charset val="204"/>
        <scheme val="minor"/>
      </rPr>
      <t xml:space="preserve">Шаг 4. </t>
    </r>
    <r>
      <rPr>
        <sz val="11"/>
        <color theme="1" tint="0.249977111117893"/>
        <rFont val="Calibri"/>
        <family val="2"/>
        <charset val="204"/>
        <scheme val="minor"/>
      </rPr>
      <t>Добавить метки данных и легенду, скрыть дополнительную ось Y.</t>
    </r>
  </si>
  <si>
    <r>
      <rPr>
        <b/>
        <sz val="11"/>
        <color theme="1" tint="0.249977111117893"/>
        <rFont val="Calibri"/>
        <family val="2"/>
        <charset val="204"/>
        <scheme val="minor"/>
      </rPr>
      <t xml:space="preserve">Шаг 3. </t>
    </r>
    <r>
      <rPr>
        <sz val="11"/>
        <color theme="1" tint="0.249977111117893"/>
        <rFont val="Calibri"/>
        <family val="2"/>
        <charset val="204"/>
        <scheme val="minor"/>
      </rPr>
      <t>Настроить комбинированную диаграмму.</t>
    </r>
  </si>
  <si>
    <r>
      <rPr>
        <b/>
        <sz val="11"/>
        <color theme="1" tint="0.249977111117893"/>
        <rFont val="Calibri"/>
        <family val="2"/>
        <charset val="204"/>
        <scheme val="minor"/>
      </rPr>
      <t>Шаг 2.</t>
    </r>
    <r>
      <rPr>
        <sz val="11"/>
        <color theme="1" tint="0.249977111117893"/>
        <rFont val="Calibri"/>
        <family val="2"/>
        <charset val="204"/>
        <scheme val="minor"/>
      </rPr>
      <t xml:space="preserve"> Настроить вид линии для оси Х = нет линий.</t>
    </r>
  </si>
  <si>
    <t>Столбиковые диаграммы - один из самых популярных способов визуализации данных.</t>
  </si>
  <si>
    <t>Если ось не отключить, а попробовать просто поменять настройки, нужный вид может не получиться.</t>
  </si>
  <si>
    <t xml:space="preserve">Диаграмма выглядит необычно и у неё как бы преимущества обычных столбиковых диаграмм </t>
  </si>
  <si>
    <t>Диаграммы, как на рисунке выше, лучше применять осторожно.</t>
  </si>
  <si>
    <t>Как построить:</t>
  </si>
  <si>
    <t>в целом - так же, как диаграмму на предыдущем листе.</t>
  </si>
  <si>
    <t>Если не знаете, как добавить засечки, воспользуйтесь приёмами из статьи</t>
  </si>
  <si>
    <t>https://finalytics.pro/inform/plfact/</t>
  </si>
  <si>
    <t xml:space="preserve">Если есть план и факт, то столбики с засечками - один из самых привычных форматов представлений (при небольшом размере диаграмм засечки могут "рябить"). </t>
  </si>
  <si>
    <t>Диаграмма с группировкой хорошо работает, когда сравнение категорий и оценка их динамики более приоритетны, чем итоги по группе.</t>
  </si>
  <si>
    <t>Для анализа по группам подойдут и другие типы диаграмм, например, с областями.</t>
  </si>
  <si>
    <t>Если в данных есть категории и подкатегории, попробуйте построить графики.</t>
  </si>
  <si>
    <t>Столбики внутри столбиков</t>
  </si>
  <si>
    <t>Еще один вариант столбиковой диаграммы - в виде столбиков с цветовыми отметками.</t>
  </si>
  <si>
    <t>Еще один вариант цветовой разметки в виде отклонений факта от плана.</t>
  </si>
  <si>
    <t>Например, линии графиков.</t>
  </si>
  <si>
    <t xml:space="preserve">Еще один вариант - столбцы объединяются в группы общими "широкими" столбцами.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</si>
</sst>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[$-419]mm;@"/>
    <numFmt numFmtId="165" formatCode="[$-419]mmm\-yy;@"/>
  </numFmts>
  <fonts count="21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22"/>
      <color theme="1" tint="0.249977111117893"/>
      <name val="Calibri"/>
      <family val="2"/>
      <charset val="204"/>
      <scheme val="minor"/>
    </font>
    <font>
      <sz val="11"/>
      <color theme="1" tint="0.249977111117893"/>
      <name val="Calibri"/>
      <family val="2"/>
      <charset val="204"/>
      <scheme val="minor"/>
    </font>
    <font>
      <sz val="24"/>
      <color theme="1"/>
      <name val="Calibri"/>
      <family val="2"/>
      <charset val="204"/>
      <scheme val="minor"/>
    </font>
    <font>
      <sz val="22"/>
      <color theme="1"/>
      <name val="Calibri"/>
      <family val="2"/>
      <charset val="204"/>
      <scheme val="minor"/>
    </font>
    <font>
      <sz val="12"/>
      <color theme="1" tint="0.249977111117893"/>
      <name val="Calibri"/>
      <family val="2"/>
      <charset val="204"/>
      <scheme val="minor"/>
    </font>
    <font>
      <b/>
      <sz val="11"/>
      <color theme="1" tint="0.249977111117893"/>
      <name val="Calibri"/>
      <family val="2"/>
      <charset val="204"/>
      <scheme val="minor"/>
    </font>
    <font>
      <sz val="24"/>
      <color rgb="FF5B7F8F"/>
      <name val="Calibri"/>
      <family val="2"/>
      <charset val="204"/>
      <scheme val="minor"/>
    </font>
    <font>
      <sz val="11"/>
      <color theme="1"/>
      <name val="Calibri Light"/>
      <family val="2"/>
      <charset val="204"/>
      <scheme val="major"/>
    </font>
    <font>
      <u/>
      <sz val="11"/>
      <color rgb="FF5B7F8F"/>
      <name val="Calibri Light"/>
      <family val="2"/>
      <charset val="204"/>
      <scheme val="major"/>
    </font>
    <font>
      <sz val="11"/>
      <color rgb="FF5B7F8F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color theme="4"/>
      <name val="Calibri"/>
      <family val="2"/>
      <charset val="204"/>
      <scheme val="minor"/>
    </font>
    <font>
      <sz val="10"/>
      <color theme="4"/>
      <name val="Calibri"/>
      <family val="2"/>
      <charset val="204"/>
      <scheme val="minor"/>
    </font>
    <font>
      <sz val="14"/>
      <color theme="1" tint="0.24997711111789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rgb="FF839CB7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4E9E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rgb="FFC1CED5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9" fontId="14" fillId="0" borderId="0" applyFont="0" applyFill="0" applyBorder="0" applyAlignment="0" applyProtection="0"/>
  </cellStyleXfs>
  <cellXfs count="71">
    <xf numFmtId="0" fontId="0" fillId="0" borderId="0" xfId="0"/>
    <xf numFmtId="0" fontId="0" fillId="2" borderId="0" xfId="0" applyFill="1"/>
    <xf numFmtId="0" fontId="3" fillId="2" borderId="0" xfId="0" applyFont="1" applyFill="1" applyAlignment="1">
      <alignment horizontal="left" vertical="center" indent="3"/>
    </xf>
    <xf numFmtId="0" fontId="3" fillId="2" borderId="0" xfId="0" applyFont="1" applyFill="1"/>
    <xf numFmtId="0" fontId="0" fillId="0" borderId="1" xfId="0" applyBorder="1"/>
    <xf numFmtId="0" fontId="4" fillId="0" borderId="0" xfId="0" applyFont="1" applyAlignment="1">
      <alignment horizontal="left"/>
    </xf>
    <xf numFmtId="0" fontId="0" fillId="3" borderId="0" xfId="0" applyFill="1"/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3" fillId="0" borderId="0" xfId="0" applyFont="1"/>
    <xf numFmtId="0" fontId="8" fillId="0" borderId="0" xfId="0" applyFont="1" applyAlignment="1">
      <alignment horizontal="left" vertical="top" indent="1"/>
    </xf>
    <xf numFmtId="0" fontId="9" fillId="0" borderId="0" xfId="0" applyFont="1" applyAlignment="1">
      <alignment horizontal="left" vertical="center"/>
    </xf>
    <xf numFmtId="0" fontId="10" fillId="0" borderId="0" xfId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1" fillId="0" borderId="0" xfId="0" applyFont="1"/>
    <xf numFmtId="0" fontId="12" fillId="0" borderId="0" xfId="0" applyFont="1"/>
    <xf numFmtId="0" fontId="0" fillId="0" borderId="0" xfId="0" applyBorder="1"/>
    <xf numFmtId="0" fontId="2" fillId="2" borderId="0" xfId="1" applyFont="1" applyFill="1" applyAlignment="1">
      <alignment horizontal="left" indent="3"/>
    </xf>
    <xf numFmtId="164" fontId="15" fillId="0" borderId="2" xfId="0" applyNumberFormat="1" applyFont="1" applyBorder="1"/>
    <xf numFmtId="3" fontId="15" fillId="0" borderId="2" xfId="0" applyNumberFormat="1" applyFont="1" applyBorder="1"/>
    <xf numFmtId="0" fontId="0" fillId="0" borderId="0" xfId="0" applyAlignment="1">
      <alignment horizontal="center"/>
    </xf>
    <xf numFmtId="0" fontId="3" fillId="0" borderId="0" xfId="0" applyFont="1" applyAlignment="1"/>
    <xf numFmtId="1" fontId="15" fillId="0" borderId="2" xfId="0" applyNumberFormat="1" applyFont="1" applyBorder="1"/>
    <xf numFmtId="165" fontId="15" fillId="0" borderId="2" xfId="0" applyNumberFormat="1" applyFont="1" applyBorder="1" applyAlignment="1">
      <alignment horizontal="center"/>
    </xf>
    <xf numFmtId="3" fontId="16" fillId="0" borderId="2" xfId="0" applyNumberFormat="1" applyFont="1" applyBorder="1"/>
    <xf numFmtId="164" fontId="16" fillId="0" borderId="2" xfId="0" applyNumberFormat="1" applyFont="1" applyBorder="1"/>
    <xf numFmtId="0" fontId="0" fillId="0" borderId="0" xfId="0" applyAlignment="1">
      <alignment vertical="top"/>
    </xf>
    <xf numFmtId="9" fontId="16" fillId="0" borderId="2" xfId="2" applyFont="1" applyBorder="1"/>
    <xf numFmtId="165" fontId="16" fillId="0" borderId="2" xfId="0" applyNumberFormat="1" applyFont="1" applyBorder="1"/>
    <xf numFmtId="165" fontId="16" fillId="0" borderId="2" xfId="0" applyNumberFormat="1" applyFont="1" applyBorder="1" applyAlignment="1">
      <alignment horizontal="center"/>
    </xf>
    <xf numFmtId="0" fontId="17" fillId="4" borderId="2" xfId="0" applyFont="1" applyFill="1" applyBorder="1" applyAlignment="1">
      <alignment horizontal="center"/>
    </xf>
    <xf numFmtId="1" fontId="15" fillId="0" borderId="2" xfId="0" quotePrefix="1" applyNumberFormat="1" applyFont="1" applyBorder="1" applyAlignment="1">
      <alignment horizont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0" fillId="0" borderId="1" xfId="0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3" fontId="0" fillId="0" borderId="0" xfId="0" applyNumberFormat="1"/>
    <xf numFmtId="0" fontId="0" fillId="2" borderId="0" xfId="0" applyFill="1" applyAlignment="1">
      <alignment wrapText="1"/>
    </xf>
    <xf numFmtId="0" fontId="3" fillId="2" borderId="0" xfId="0" applyFont="1" applyFill="1" applyAlignment="1">
      <alignment wrapText="1"/>
    </xf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3" fontId="15" fillId="0" borderId="2" xfId="0" applyNumberFormat="1" applyFont="1" applyBorder="1" applyAlignment="1">
      <alignment wrapText="1"/>
    </xf>
    <xf numFmtId="0" fontId="12" fillId="4" borderId="2" xfId="0" applyFont="1" applyFill="1" applyBorder="1" applyAlignment="1">
      <alignment horizontal="center" vertical="top"/>
    </xf>
    <xf numFmtId="0" fontId="12" fillId="4" borderId="2" xfId="0" applyFont="1" applyFill="1" applyBorder="1" applyAlignment="1">
      <alignment horizontal="center" vertical="top" wrapText="1"/>
    </xf>
    <xf numFmtId="0" fontId="17" fillId="4" borderId="2" xfId="0" applyFont="1" applyFill="1" applyBorder="1" applyAlignment="1">
      <alignment horizontal="center" vertical="top" wrapText="1"/>
    </xf>
    <xf numFmtId="0" fontId="17" fillId="4" borderId="2" xfId="0" applyFont="1" applyFill="1" applyBorder="1" applyAlignment="1">
      <alignment horizontal="center" vertical="top"/>
    </xf>
    <xf numFmtId="3" fontId="16" fillId="0" borderId="2" xfId="0" applyNumberFormat="1" applyFont="1" applyBorder="1" applyAlignment="1">
      <alignment wrapText="1"/>
    </xf>
    <xf numFmtId="164" fontId="16" fillId="0" borderId="2" xfId="0" applyNumberFormat="1" applyFont="1" applyBorder="1" applyAlignment="1">
      <alignment horizontal="center"/>
    </xf>
    <xf numFmtId="0" fontId="12" fillId="4" borderId="2" xfId="0" applyFont="1" applyFill="1" applyBorder="1" applyAlignment="1">
      <alignment horizontal="center"/>
    </xf>
    <xf numFmtId="0" fontId="12" fillId="4" borderId="2" xfId="0" quotePrefix="1" applyFont="1" applyFill="1" applyBorder="1" applyAlignment="1">
      <alignment horizontal="center"/>
    </xf>
    <xf numFmtId="165" fontId="15" fillId="4" borderId="2" xfId="0" applyNumberFormat="1" applyFont="1" applyFill="1" applyBorder="1" applyAlignment="1">
      <alignment horizontal="center" vertical="top"/>
    </xf>
    <xf numFmtId="0" fontId="18" fillId="0" borderId="0" xfId="0" applyFont="1"/>
    <xf numFmtId="0" fontId="17" fillId="4" borderId="2" xfId="0" applyFont="1" applyFill="1" applyBorder="1" applyAlignment="1">
      <alignment horizontal="left"/>
    </xf>
    <xf numFmtId="0" fontId="7" fillId="0" borderId="0" xfId="0" applyFont="1"/>
    <xf numFmtId="0" fontId="2" fillId="2" borderId="0" xfId="1" applyFont="1" applyFill="1" applyAlignment="1">
      <alignment horizontal="left" indent="3"/>
    </xf>
    <xf numFmtId="0" fontId="3" fillId="0" borderId="0" xfId="0" applyFont="1" applyAlignment="1">
      <alignment horizontal="center"/>
    </xf>
    <xf numFmtId="0" fontId="16" fillId="4" borderId="2" xfId="0" applyFont="1" applyFill="1" applyBorder="1" applyAlignment="1">
      <alignment horizontal="center" vertical="top" wrapText="1"/>
    </xf>
    <xf numFmtId="0" fontId="16" fillId="4" borderId="2" xfId="0" applyFont="1" applyFill="1" applyBorder="1" applyAlignment="1">
      <alignment horizontal="center" vertical="top"/>
    </xf>
    <xf numFmtId="0" fontId="1" fillId="0" borderId="0" xfId="1"/>
    <xf numFmtId="0" fontId="0" fillId="0" borderId="0" xfId="0"/>
    <xf numFmtId="0" fontId="0" fillId="0" borderId="0" xfId="0"/>
    <xf numFmtId="0" fontId="0" fillId="2" borderId="0" xfId="0" applyFill="1"/>
    <xf numFmtId="0" fontId="0" fillId="2" borderId="0" xfId="0" applyFill="1" applyAlignment="1">
      <alignment horizontal="left" vertical="top" wrapText="1"/>
    </xf>
    <xf numFmtId="0" fontId="13" fillId="2" borderId="0" xfId="0" applyFont="1" applyFill="1" applyAlignment="1">
      <alignment horizontal="left" vertical="top" wrapText="1"/>
    </xf>
    <xf numFmtId="0" fontId="13" fillId="2" borderId="0" xfId="0" applyFont="1" applyFill="1" applyAlignment="1">
      <alignment horizontal="left" vertical="top"/>
    </xf>
    <xf numFmtId="0" fontId="0" fillId="2" borderId="0" xfId="0" applyFill="1" applyAlignment="1">
      <alignment horizontal="left" vertical="top" wrapText="1"/>
    </xf>
    <xf numFmtId="0" fontId="2" fillId="2" borderId="0" xfId="1" applyFont="1" applyFill="1" applyAlignment="1">
      <alignment horizontal="left" indent="3"/>
    </xf>
    <xf numFmtId="0" fontId="20" fillId="0" borderId="0" xfId="0" applyFont="1" applyAlignment="1">
      <alignment horizontal="center" vertical="top"/>
    </xf>
    <xf numFmtId="0" fontId="3" fillId="0" borderId="0" xfId="0" applyFont="1" applyAlignment="1">
      <alignment horizontal="center"/>
    </xf>
  </cellXfs>
  <cellStyles count="3">
    <cellStyle name="Гиперссылка" xfId="1" builtinId="8"/>
    <cellStyle name="Обычный" xfId="0" builtinId="0"/>
    <cellStyle name="Процентный" xfId="2" builtinId="5"/>
  </cellStyles>
  <dxfs count="4">
    <dxf>
      <font>
        <b/>
        <sz val="11"/>
        <color theme="1"/>
      </font>
    </dxf>
    <dxf>
      <fill>
        <patternFill patternType="solid">
          <fgColor theme="0"/>
          <bgColor theme="0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font>
        <b/>
        <sz val="11"/>
        <color theme="1"/>
      </font>
      <border>
        <vertical/>
        <horizontal/>
      </border>
    </dxf>
    <dxf>
      <font>
        <color theme="1"/>
      </font>
      <border diagonalUp="0" diagonalDown="0">
        <left/>
        <right/>
        <top/>
        <bottom/>
        <vertical/>
        <horizontal/>
      </border>
    </dxf>
  </dxfs>
  <tableStyles count="2" defaultTableStyle="TableStyleMedium2" defaultPivotStyle="PivotStyleLight16">
    <tableStyle name="Finalytics" pivot="0" table="0" count="9" xr9:uid="{DC670586-0C04-44E0-9853-CB8B39C42F44}">
      <tableStyleElement type="wholeTable" dxfId="3"/>
      <tableStyleElement type="headerRow" dxfId="2"/>
    </tableStyle>
    <tableStyle name="Стиль временной шкалы 1" pivot="0" table="0" count="8" xr9:uid="{93CDF19F-A572-4029-A4BA-3D69B8AB45FC}">
      <tableStyleElement type="wholeTable" dxfId="1"/>
      <tableStyleElement type="headerRow" dxfId="0"/>
    </tableStyle>
  </tableStyles>
  <colors>
    <mruColors>
      <color rgb="FF95AAC1"/>
      <color rgb="FF27AEF1"/>
      <color rgb="FF839CB7"/>
      <color rgb="FFE07676"/>
      <color rgb="FF5B7F8F"/>
      <color rgb="FFB79BA4"/>
      <color rgb="FFD3E2E5"/>
      <color rgb="FFB8C6D0"/>
      <color rgb="FFC1CED5"/>
      <color rgb="FFA3B6C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A0A4C193-F2C1-4fcb-8827-314CF55A85BB}">
      <x15:dxfs count="13">
        <dxf>
          <fill>
            <patternFill patternType="solid">
              <fgColor theme="0" tint="-0.14999847407452621"/>
              <bgColor theme="0" tint="-0.14999847407452621"/>
            </patternFill>
          </fill>
        </dxf>
        <dxf>
          <fill>
            <gradientFill degree="90">
              <stop position="0">
                <color rgb="FFB4D7D7"/>
              </stop>
              <stop position="1">
                <color rgb="FF96C8C8"/>
              </stop>
            </gradientFill>
          </fill>
        </dxf>
        <dxf>
          <font>
            <sz val="9"/>
            <color theme="1" tint="0.499984740745262"/>
          </font>
        </dxf>
        <dxf>
          <font>
            <sz val="9"/>
            <color theme="1" tint="0.499984740745262"/>
          </font>
        </dxf>
        <dxf>
          <font>
            <sz val="9"/>
            <color theme="1" tint="0.499984740745262"/>
          </font>
        </dxf>
        <dxf>
          <font>
            <sz val="10"/>
            <color theme="1" tint="0.499984740745262"/>
          </font>
        </dxf>
        <dxf>
          <fill>
            <patternFill patternType="solid">
              <fgColor theme="8" tint="0.39997558519241921"/>
              <bgColor theme="8" tint="0.39997558519241921"/>
            </patternFill>
          </fill>
          <border>
            <vertical/>
            <horizontal/>
          </border>
        </dxf>
        <dxf>
          <fill>
            <gradientFill degree="90">
              <stop position="0">
                <color theme="0" tint="-0.14999847407452621"/>
              </stop>
              <stop position="1">
                <color theme="0" tint="-0.14999847407452621"/>
              </stop>
            </gradientFill>
          </fill>
          <border>
            <vertical/>
            <horizontal/>
          </border>
        </dxf>
        <dxf>
          <fill>
            <gradientFill degree="90">
              <stop position="0">
                <color theme="8" tint="0.59999389629810485"/>
              </stop>
              <stop position="1">
                <color theme="8"/>
              </stop>
            </gradientFill>
          </fill>
          <border>
            <vertical/>
            <horizontal/>
          </border>
        </dxf>
        <dxf>
          <font>
            <sz val="9"/>
            <color theme="1" tint="0.499984740745262"/>
          </font>
          <border>
            <left/>
            <right/>
            <top/>
            <bottom/>
            <vertical/>
            <horizontal/>
          </border>
        </dxf>
        <dxf>
          <font>
            <sz val="9"/>
            <color theme="1" tint="0.499984740745262"/>
          </font>
          <border>
            <left/>
            <right/>
            <top/>
            <bottom/>
            <vertical/>
            <horizontal/>
          </border>
        </dxf>
        <dxf>
          <font>
            <sz val="9"/>
            <color theme="1" tint="0.499984740745262"/>
          </font>
          <border>
            <left/>
            <right/>
            <top/>
            <bottom/>
            <vertical/>
            <horizontal/>
          </border>
        </dxf>
        <dxf>
          <font>
            <sz val="10"/>
            <color theme="8" tint="-0.249977111117893"/>
          </font>
          <border>
            <left/>
            <right/>
            <top/>
            <bottom/>
            <vertical/>
            <horizontal/>
          </border>
        </dxf>
      </x15:dxfs>
    </ext>
    <ext xmlns:x15="http://schemas.microsoft.com/office/spreadsheetml/2010/11/main" uri="{9260A510-F301-46a8-8635-F512D64BE5F5}">
      <x15:timelineStyles defaultTimelineStyle="TimeSlicerStyleLight1">
        <x15:timelineStyle name="Finalytics">
          <x15:timelineStyleElements>
            <x15:timelineStyleElement type="selectionLabel" dxfId="12"/>
            <x15:timelineStyleElement type="timeLevel" dxfId="11"/>
            <x15:timelineStyleElement type="periodLabel1" dxfId="10"/>
            <x15:timelineStyleElement type="periodLabel2" dxfId="9"/>
            <x15:timelineStyleElement type="selectedTimeBlock" dxfId="8"/>
            <x15:timelineStyleElement type="unselectedTimeBlock" dxfId="7"/>
            <x15:timelineStyleElement type="selectedTimeBlockSpace" dxfId="6"/>
          </x15:timelineStyleElements>
        </x15:timelineStyle>
        <x15:timelineStyle name="Стиль временной шкалы 1">
          <x15:timelineStyleElements>
            <x15:timelineStyleElement type="selectionLabel" dxfId="5"/>
            <x15:timelineStyleElement type="timeLevel" dxfId="4"/>
            <x15:timelineStyleElement type="periodLabel1" dxfId="3"/>
            <x15:timelineStyleElement type="periodLabel2" dxfId="2"/>
            <x15:timelineStyleElement type="selectedTimeBlock" dxfId="1"/>
            <x15:timelineStyleElement type="unselectedTimeBlock" dxfId="0"/>
          </x15:timelineStyleElements>
        </x15:timelineStyle>
      </x15:timelineStyles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558581219014279E-2"/>
          <c:y val="0.10494130941965588"/>
          <c:w val="0.89288586322543018"/>
          <c:h val="0.796254374453193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'1'!$C$49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DFE6E9"/>
            </a:solidFill>
            <a:ln>
              <a:noFill/>
            </a:ln>
            <a:effectLst/>
          </c:spPr>
          <c:invertIfNegative val="0"/>
          <c:cat>
            <c:strRef>
              <c:f>'1'!$B$50:$B$56</c:f>
              <c:strCache>
                <c:ptCount val="7"/>
                <c:pt idx="0">
                  <c:v>Компания A</c:v>
                </c:pt>
                <c:pt idx="1">
                  <c:v>Компания B</c:v>
                </c:pt>
                <c:pt idx="2">
                  <c:v>Компания C</c:v>
                </c:pt>
                <c:pt idx="3">
                  <c:v>Компания D</c:v>
                </c:pt>
                <c:pt idx="4">
                  <c:v>Компания E</c:v>
                </c:pt>
                <c:pt idx="5">
                  <c:v>Компания F</c:v>
                </c:pt>
                <c:pt idx="6">
                  <c:v>Компания G</c:v>
                </c:pt>
              </c:strCache>
            </c:strRef>
          </c:cat>
          <c:val>
            <c:numRef>
              <c:f>'1'!$C$50:$C$56</c:f>
              <c:numCache>
                <c:formatCode>#,##0</c:formatCode>
                <c:ptCount val="7"/>
                <c:pt idx="0">
                  <c:v>212.25800000000001</c:v>
                </c:pt>
                <c:pt idx="1">
                  <c:v>106.657</c:v>
                </c:pt>
                <c:pt idx="2">
                  <c:v>63.35</c:v>
                </c:pt>
                <c:pt idx="3">
                  <c:v>33.478000000000002</c:v>
                </c:pt>
                <c:pt idx="4">
                  <c:v>11.441000000000001</c:v>
                </c:pt>
                <c:pt idx="5">
                  <c:v>34.244</c:v>
                </c:pt>
                <c:pt idx="6">
                  <c:v>22.478000000000002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CB-4C69-9EA2-3C2D2C953D2D}"/>
            </c:ext>
          </c:extLst>
        </c:ser>
        <c:ser>
          <c:idx val="1"/>
          <c:order val="1"/>
          <c:tx>
            <c:strRef>
              <c:f>'1'!$D$49</c:f>
              <c:strCache>
                <c:ptCount val="1"/>
                <c:pt idx="0">
                  <c:v>'19</c:v>
                </c:pt>
              </c:strCache>
            </c:strRef>
          </c:tx>
          <c:spPr>
            <a:solidFill>
              <a:srgbClr val="CFD9DF"/>
            </a:solidFill>
            <a:ln>
              <a:noFill/>
            </a:ln>
            <a:effectLst/>
          </c:spPr>
          <c:invertIfNegative val="0"/>
          <c:cat>
            <c:strRef>
              <c:f>'1'!$B$50:$B$56</c:f>
              <c:strCache>
                <c:ptCount val="7"/>
                <c:pt idx="0">
                  <c:v>Компания A</c:v>
                </c:pt>
                <c:pt idx="1">
                  <c:v>Компания B</c:v>
                </c:pt>
                <c:pt idx="2">
                  <c:v>Компания C</c:v>
                </c:pt>
                <c:pt idx="3">
                  <c:v>Компания D</c:v>
                </c:pt>
                <c:pt idx="4">
                  <c:v>Компания E</c:v>
                </c:pt>
                <c:pt idx="5">
                  <c:v>Компания F</c:v>
                </c:pt>
                <c:pt idx="6">
                  <c:v>Компания G</c:v>
                </c:pt>
              </c:strCache>
            </c:strRef>
          </c:cat>
          <c:val>
            <c:numRef>
              <c:f>'1'!$D$50:$D$56</c:f>
              <c:numCache>
                <c:formatCode>#,##0</c:formatCode>
                <c:ptCount val="7"/>
                <c:pt idx="0">
                  <c:v>222.66300000000001</c:v>
                </c:pt>
                <c:pt idx="1">
                  <c:v>116.994</c:v>
                </c:pt>
                <c:pt idx="2">
                  <c:v>61.173000000000002</c:v>
                </c:pt>
                <c:pt idx="3">
                  <c:v>20.977</c:v>
                </c:pt>
                <c:pt idx="4">
                  <c:v>30.814</c:v>
                </c:pt>
                <c:pt idx="5">
                  <c:v>21.010999999999999</c:v>
                </c:pt>
                <c:pt idx="6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2CB-4C69-9EA2-3C2D2C953D2D}"/>
            </c:ext>
          </c:extLst>
        </c:ser>
        <c:ser>
          <c:idx val="2"/>
          <c:order val="2"/>
          <c:tx>
            <c:strRef>
              <c:f>'1'!$E$49</c:f>
              <c:strCache>
                <c:ptCount val="1"/>
                <c:pt idx="0">
                  <c:v>'20</c:v>
                </c:pt>
              </c:strCache>
            </c:strRef>
          </c:tx>
          <c:spPr>
            <a:solidFill>
              <a:srgbClr val="B8C6D0"/>
            </a:solidFill>
            <a:ln>
              <a:noFill/>
            </a:ln>
            <a:effectLst/>
          </c:spPr>
          <c:invertIfNegative val="0"/>
          <c:cat>
            <c:strRef>
              <c:f>'1'!$B$50:$B$56</c:f>
              <c:strCache>
                <c:ptCount val="7"/>
                <c:pt idx="0">
                  <c:v>Компания A</c:v>
                </c:pt>
                <c:pt idx="1">
                  <c:v>Компания B</c:v>
                </c:pt>
                <c:pt idx="2">
                  <c:v>Компания C</c:v>
                </c:pt>
                <c:pt idx="3">
                  <c:v>Компания D</c:v>
                </c:pt>
                <c:pt idx="4">
                  <c:v>Компания E</c:v>
                </c:pt>
                <c:pt idx="5">
                  <c:v>Компания F</c:v>
                </c:pt>
                <c:pt idx="6">
                  <c:v>Компания G</c:v>
                </c:pt>
              </c:strCache>
            </c:strRef>
          </c:cat>
          <c:val>
            <c:numRef>
              <c:f>'1'!$E$50:$E$56</c:f>
              <c:numCache>
                <c:formatCode>#,##0</c:formatCode>
                <c:ptCount val="7"/>
                <c:pt idx="0">
                  <c:v>234.08699999999999</c:v>
                </c:pt>
                <c:pt idx="1">
                  <c:v>147.71700000000001</c:v>
                </c:pt>
                <c:pt idx="2">
                  <c:v>72.593999999999994</c:v>
                </c:pt>
                <c:pt idx="3">
                  <c:v>24.260999999999999</c:v>
                </c:pt>
                <c:pt idx="4">
                  <c:v>13.619</c:v>
                </c:pt>
                <c:pt idx="5">
                  <c:v>15.657</c:v>
                </c:pt>
                <c:pt idx="6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2CB-4C69-9EA2-3C2D2C953D2D}"/>
            </c:ext>
          </c:extLst>
        </c:ser>
        <c:ser>
          <c:idx val="3"/>
          <c:order val="3"/>
          <c:tx>
            <c:strRef>
              <c:f>'1'!$F$49</c:f>
              <c:strCache>
                <c:ptCount val="1"/>
                <c:pt idx="0">
                  <c:v>'21</c:v>
                </c:pt>
              </c:strCache>
            </c:strRef>
          </c:tx>
          <c:spPr>
            <a:solidFill>
              <a:srgbClr val="839CB7"/>
            </a:solidFill>
            <a:ln>
              <a:noFill/>
            </a:ln>
            <a:effectLst/>
          </c:spPr>
          <c:invertIfNegative val="0"/>
          <c:cat>
            <c:strRef>
              <c:f>'1'!$B$50:$B$56</c:f>
              <c:strCache>
                <c:ptCount val="7"/>
                <c:pt idx="0">
                  <c:v>Компания A</c:v>
                </c:pt>
                <c:pt idx="1">
                  <c:v>Компания B</c:v>
                </c:pt>
                <c:pt idx="2">
                  <c:v>Компания C</c:v>
                </c:pt>
                <c:pt idx="3">
                  <c:v>Компания D</c:v>
                </c:pt>
                <c:pt idx="4">
                  <c:v>Компания E</c:v>
                </c:pt>
                <c:pt idx="5">
                  <c:v>Компания F</c:v>
                </c:pt>
                <c:pt idx="6">
                  <c:v>Компания G</c:v>
                </c:pt>
              </c:strCache>
            </c:strRef>
          </c:cat>
          <c:val>
            <c:numRef>
              <c:f>'1'!$F$50:$F$56</c:f>
              <c:numCache>
                <c:formatCode>#,##0</c:formatCode>
                <c:ptCount val="7"/>
                <c:pt idx="0">
                  <c:v>259.21899999999999</c:v>
                </c:pt>
                <c:pt idx="1">
                  <c:v>172.15700000000001</c:v>
                </c:pt>
                <c:pt idx="2">
                  <c:v>76.081000000000003</c:v>
                </c:pt>
                <c:pt idx="3">
                  <c:v>38.548999999999999</c:v>
                </c:pt>
                <c:pt idx="4">
                  <c:v>37.857999999999997</c:v>
                </c:pt>
                <c:pt idx="5">
                  <c:v>21.553000000000001</c:v>
                </c:pt>
                <c:pt idx="6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2CB-4C69-9EA2-3C2D2C953D2D}"/>
            </c:ext>
          </c:extLst>
        </c:ser>
        <c:ser>
          <c:idx val="4"/>
          <c:order val="4"/>
          <c:tx>
            <c:strRef>
              <c:f>'1'!$G$49</c:f>
              <c:strCache>
                <c:ptCount val="1"/>
                <c:pt idx="0">
                  <c:v>'22</c:v>
                </c:pt>
              </c:strCache>
            </c:strRef>
          </c:tx>
          <c:spPr>
            <a:solidFill>
              <a:srgbClr val="B79BA4"/>
            </a:solidFill>
            <a:ln>
              <a:noFill/>
            </a:ln>
            <a:effectLst/>
          </c:spPr>
          <c:invertIfNegative val="0"/>
          <c:cat>
            <c:strRef>
              <c:f>'1'!$B$50:$B$56</c:f>
              <c:strCache>
                <c:ptCount val="7"/>
                <c:pt idx="0">
                  <c:v>Компания A</c:v>
                </c:pt>
                <c:pt idx="1">
                  <c:v>Компания B</c:v>
                </c:pt>
                <c:pt idx="2">
                  <c:v>Компания C</c:v>
                </c:pt>
                <c:pt idx="3">
                  <c:v>Компания D</c:v>
                </c:pt>
                <c:pt idx="4">
                  <c:v>Компания E</c:v>
                </c:pt>
                <c:pt idx="5">
                  <c:v>Компания F</c:v>
                </c:pt>
                <c:pt idx="6">
                  <c:v>Компания G</c:v>
                </c:pt>
              </c:strCache>
            </c:strRef>
          </c:cat>
          <c:val>
            <c:numRef>
              <c:f>'1'!$G$50:$G$56</c:f>
              <c:numCache>
                <c:formatCode>#,##0</c:formatCode>
                <c:ptCount val="7"/>
                <c:pt idx="0">
                  <c:v>221.572</c:v>
                </c:pt>
                <c:pt idx="1">
                  <c:v>107.84399999999999</c:v>
                </c:pt>
                <c:pt idx="2">
                  <c:v>64.192999999999998</c:v>
                </c:pt>
                <c:pt idx="3">
                  <c:v>32.597999999999999</c:v>
                </c:pt>
                <c:pt idx="4">
                  <c:v>30.972999999999999</c:v>
                </c:pt>
                <c:pt idx="5">
                  <c:v>21.63</c:v>
                </c:pt>
                <c:pt idx="6">
                  <c:v>-15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2CB-4C69-9EA2-3C2D2C953D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0"/>
        <c:axId val="1602793695"/>
        <c:axId val="1602810335"/>
      </c:barChart>
      <c:catAx>
        <c:axId val="160279369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602810335"/>
        <c:crosses val="autoZero"/>
        <c:auto val="1"/>
        <c:lblAlgn val="ctr"/>
        <c:lblOffset val="100"/>
        <c:noMultiLvlLbl val="0"/>
      </c:catAx>
      <c:valAx>
        <c:axId val="1602810335"/>
        <c:scaling>
          <c:orientation val="minMax"/>
          <c:max val="270"/>
          <c:min val="-3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6027936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62605223826188405"/>
          <c:y val="2.7777777777777776E-2"/>
          <c:w val="0.34901994021580635"/>
          <c:h val="7.41823997852541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areaChart>
        <c:grouping val="standard"/>
        <c:varyColors val="0"/>
        <c:ser>
          <c:idx val="0"/>
          <c:order val="0"/>
          <c:tx>
            <c:strRef>
              <c:f>'2'!$D$40</c:f>
              <c:strCache>
                <c:ptCount val="1"/>
                <c:pt idx="0">
                  <c:v>факт</c:v>
                </c:pt>
              </c:strCache>
            </c:strRef>
          </c:tx>
          <c:spPr>
            <a:solidFill>
              <a:srgbClr val="C1CED5"/>
            </a:solidFill>
            <a:ln>
              <a:noFill/>
            </a:ln>
            <a:effectLst/>
          </c:spPr>
          <c:cat>
            <c:multiLvlStrRef>
              <c:f>'2'!$B$41:$C$137</c:f>
              <c:multiLvlStrCache>
                <c:ptCount val="97"/>
                <c:lvl>
                  <c:pt idx="1">
                    <c:v>янв-21</c:v>
                  </c:pt>
                  <c:pt idx="2">
                    <c:v>фев-21</c:v>
                  </c:pt>
                  <c:pt idx="3">
                    <c:v>мар-21</c:v>
                  </c:pt>
                  <c:pt idx="4">
                    <c:v>апр-21</c:v>
                  </c:pt>
                  <c:pt idx="5">
                    <c:v>май-21</c:v>
                  </c:pt>
                  <c:pt idx="6">
                    <c:v>июн-21</c:v>
                  </c:pt>
                  <c:pt idx="7">
                    <c:v>июл-21</c:v>
                  </c:pt>
                  <c:pt idx="8">
                    <c:v>авг-21</c:v>
                  </c:pt>
                  <c:pt idx="9">
                    <c:v>сен-21</c:v>
                  </c:pt>
                  <c:pt idx="10">
                    <c:v>окт-21</c:v>
                  </c:pt>
                  <c:pt idx="11">
                    <c:v>ноя-21</c:v>
                  </c:pt>
                  <c:pt idx="12">
                    <c:v>дек-21</c:v>
                  </c:pt>
                  <c:pt idx="15">
                    <c:v>янв-21</c:v>
                  </c:pt>
                  <c:pt idx="16">
                    <c:v>фев-21</c:v>
                  </c:pt>
                  <c:pt idx="17">
                    <c:v>мар-21</c:v>
                  </c:pt>
                  <c:pt idx="18">
                    <c:v>апр-21</c:v>
                  </c:pt>
                  <c:pt idx="19">
                    <c:v>май-21</c:v>
                  </c:pt>
                  <c:pt idx="20">
                    <c:v>июн-21</c:v>
                  </c:pt>
                  <c:pt idx="21">
                    <c:v>июл-21</c:v>
                  </c:pt>
                  <c:pt idx="22">
                    <c:v>авг-21</c:v>
                  </c:pt>
                  <c:pt idx="23">
                    <c:v>сен-21</c:v>
                  </c:pt>
                  <c:pt idx="24">
                    <c:v>окт-21</c:v>
                  </c:pt>
                  <c:pt idx="25">
                    <c:v>ноя-21</c:v>
                  </c:pt>
                  <c:pt idx="26">
                    <c:v>дек-21</c:v>
                  </c:pt>
                  <c:pt idx="29">
                    <c:v>янв-21</c:v>
                  </c:pt>
                  <c:pt idx="30">
                    <c:v>фев-21</c:v>
                  </c:pt>
                  <c:pt idx="31">
                    <c:v>мар-21</c:v>
                  </c:pt>
                  <c:pt idx="32">
                    <c:v>апр-21</c:v>
                  </c:pt>
                  <c:pt idx="33">
                    <c:v>май-21</c:v>
                  </c:pt>
                  <c:pt idx="34">
                    <c:v>июн-21</c:v>
                  </c:pt>
                  <c:pt idx="35">
                    <c:v>июл-21</c:v>
                  </c:pt>
                  <c:pt idx="36">
                    <c:v>авг-21</c:v>
                  </c:pt>
                  <c:pt idx="37">
                    <c:v>сен-21</c:v>
                  </c:pt>
                  <c:pt idx="38">
                    <c:v>окт-21</c:v>
                  </c:pt>
                  <c:pt idx="39">
                    <c:v>ноя-21</c:v>
                  </c:pt>
                  <c:pt idx="40">
                    <c:v>дек-21</c:v>
                  </c:pt>
                  <c:pt idx="43">
                    <c:v>янв-21</c:v>
                  </c:pt>
                  <c:pt idx="44">
                    <c:v>фев-21</c:v>
                  </c:pt>
                  <c:pt idx="45">
                    <c:v>мар-21</c:v>
                  </c:pt>
                  <c:pt idx="46">
                    <c:v>апр-21</c:v>
                  </c:pt>
                  <c:pt idx="47">
                    <c:v>май-21</c:v>
                  </c:pt>
                  <c:pt idx="48">
                    <c:v>июн-21</c:v>
                  </c:pt>
                  <c:pt idx="49">
                    <c:v>июл-21</c:v>
                  </c:pt>
                  <c:pt idx="50">
                    <c:v>авг-21</c:v>
                  </c:pt>
                  <c:pt idx="51">
                    <c:v>сен-21</c:v>
                  </c:pt>
                  <c:pt idx="52">
                    <c:v>окт-21</c:v>
                  </c:pt>
                  <c:pt idx="53">
                    <c:v>ноя-21</c:v>
                  </c:pt>
                  <c:pt idx="54">
                    <c:v>дек-21</c:v>
                  </c:pt>
                  <c:pt idx="57">
                    <c:v>янв-21</c:v>
                  </c:pt>
                  <c:pt idx="58">
                    <c:v>фев-21</c:v>
                  </c:pt>
                  <c:pt idx="59">
                    <c:v>мар-21</c:v>
                  </c:pt>
                  <c:pt idx="60">
                    <c:v>апр-21</c:v>
                  </c:pt>
                  <c:pt idx="61">
                    <c:v>май-21</c:v>
                  </c:pt>
                  <c:pt idx="62">
                    <c:v>июн-21</c:v>
                  </c:pt>
                  <c:pt idx="63">
                    <c:v>июл-21</c:v>
                  </c:pt>
                  <c:pt idx="64">
                    <c:v>авг-21</c:v>
                  </c:pt>
                  <c:pt idx="65">
                    <c:v>сен-21</c:v>
                  </c:pt>
                  <c:pt idx="66">
                    <c:v>окт-21</c:v>
                  </c:pt>
                  <c:pt idx="67">
                    <c:v>ноя-21</c:v>
                  </c:pt>
                  <c:pt idx="68">
                    <c:v>дек-21</c:v>
                  </c:pt>
                  <c:pt idx="71">
                    <c:v>янв-21</c:v>
                  </c:pt>
                  <c:pt idx="72">
                    <c:v>фев-21</c:v>
                  </c:pt>
                  <c:pt idx="73">
                    <c:v>мар-21</c:v>
                  </c:pt>
                  <c:pt idx="74">
                    <c:v>апр-21</c:v>
                  </c:pt>
                  <c:pt idx="75">
                    <c:v>май-21</c:v>
                  </c:pt>
                  <c:pt idx="76">
                    <c:v>июн-21</c:v>
                  </c:pt>
                  <c:pt idx="77">
                    <c:v>июл-21</c:v>
                  </c:pt>
                  <c:pt idx="78">
                    <c:v>авг-21</c:v>
                  </c:pt>
                  <c:pt idx="79">
                    <c:v>сен-21</c:v>
                  </c:pt>
                  <c:pt idx="80">
                    <c:v>окт-21</c:v>
                  </c:pt>
                  <c:pt idx="81">
                    <c:v>ноя-21</c:v>
                  </c:pt>
                  <c:pt idx="82">
                    <c:v>дек-21</c:v>
                  </c:pt>
                  <c:pt idx="85">
                    <c:v>янв-21</c:v>
                  </c:pt>
                  <c:pt idx="86">
                    <c:v>фев-21</c:v>
                  </c:pt>
                  <c:pt idx="87">
                    <c:v>мар-21</c:v>
                  </c:pt>
                  <c:pt idx="88">
                    <c:v>апр-21</c:v>
                  </c:pt>
                  <c:pt idx="89">
                    <c:v>май-21</c:v>
                  </c:pt>
                  <c:pt idx="90">
                    <c:v>июн-21</c:v>
                  </c:pt>
                  <c:pt idx="91">
                    <c:v>июл-21</c:v>
                  </c:pt>
                  <c:pt idx="92">
                    <c:v>авг-21</c:v>
                  </c:pt>
                  <c:pt idx="93">
                    <c:v>сен-21</c:v>
                  </c:pt>
                  <c:pt idx="94">
                    <c:v>окт-21</c:v>
                  </c:pt>
                  <c:pt idx="95">
                    <c:v>ноя-21</c:v>
                  </c:pt>
                  <c:pt idx="96">
                    <c:v>дек-21</c:v>
                  </c:pt>
                </c:lvl>
                <c:lvl>
                  <c:pt idx="1">
                    <c:v>Компания A</c:v>
                  </c:pt>
                  <c:pt idx="15">
                    <c:v>Компания B</c:v>
                  </c:pt>
                  <c:pt idx="29">
                    <c:v>Компания C</c:v>
                  </c:pt>
                  <c:pt idx="43">
                    <c:v>Компания D</c:v>
                  </c:pt>
                  <c:pt idx="57">
                    <c:v>Компания E</c:v>
                  </c:pt>
                  <c:pt idx="71">
                    <c:v>Компания F</c:v>
                  </c:pt>
                  <c:pt idx="85">
                    <c:v>Компания G</c:v>
                  </c:pt>
                </c:lvl>
              </c:multiLvlStrCache>
            </c:multiLvlStrRef>
          </c:cat>
          <c:val>
            <c:numRef>
              <c:f>'2'!$D$41:$D$137</c:f>
              <c:numCache>
                <c:formatCode>#,##0</c:formatCode>
                <c:ptCount val="97"/>
                <c:pt idx="1">
                  <c:v>522.62900000000002</c:v>
                </c:pt>
                <c:pt idx="2">
                  <c:v>458.46100000000001</c:v>
                </c:pt>
                <c:pt idx="3">
                  <c:v>532.16399999999999</c:v>
                </c:pt>
                <c:pt idx="4">
                  <c:v>471.089</c:v>
                </c:pt>
                <c:pt idx="5">
                  <c:v>485.84</c:v>
                </c:pt>
                <c:pt idx="6">
                  <c:v>464.12799999999999</c:v>
                </c:pt>
                <c:pt idx="7">
                  <c:v>476.92700000000002</c:v>
                </c:pt>
                <c:pt idx="8">
                  <c:v>527.28800000000001</c:v>
                </c:pt>
                <c:pt idx="9">
                  <c:v>514.18399999999997</c:v>
                </c:pt>
                <c:pt idx="10">
                  <c:v>520.62099999999998</c:v>
                </c:pt>
                <c:pt idx="11">
                  <c:v>523.16300000000001</c:v>
                </c:pt>
                <c:pt idx="12">
                  <c:v>626.45600000000002</c:v>
                </c:pt>
                <c:pt idx="15">
                  <c:v>659.62699999999995</c:v>
                </c:pt>
                <c:pt idx="16">
                  <c:v>711.07299999999998</c:v>
                </c:pt>
                <c:pt idx="17">
                  <c:v>620.423</c:v>
                </c:pt>
                <c:pt idx="18">
                  <c:v>544.69600000000003</c:v>
                </c:pt>
                <c:pt idx="19">
                  <c:v>714.03700000000003</c:v>
                </c:pt>
                <c:pt idx="20">
                  <c:v>683.32399999999996</c:v>
                </c:pt>
                <c:pt idx="21">
                  <c:v>692.08900000000006</c:v>
                </c:pt>
                <c:pt idx="22">
                  <c:v>741.923</c:v>
                </c:pt>
                <c:pt idx="23">
                  <c:v>602.18100000000004</c:v>
                </c:pt>
                <c:pt idx="24">
                  <c:v>570.14099999999996</c:v>
                </c:pt>
                <c:pt idx="25">
                  <c:v>502.25900000000001</c:v>
                </c:pt>
                <c:pt idx="26">
                  <c:v>446.14100000000002</c:v>
                </c:pt>
                <c:pt idx="29">
                  <c:v>914.45600000000002</c:v>
                </c:pt>
                <c:pt idx="30">
                  <c:v>919.04300000000001</c:v>
                </c:pt>
                <c:pt idx="31">
                  <c:v>890.73299999999995</c:v>
                </c:pt>
                <c:pt idx="32">
                  <c:v>793.33500000000004</c:v>
                </c:pt>
                <c:pt idx="33">
                  <c:v>783.41300000000001</c:v>
                </c:pt>
                <c:pt idx="34">
                  <c:v>756.28899999999999</c:v>
                </c:pt>
                <c:pt idx="35">
                  <c:v>787.72400000000005</c:v>
                </c:pt>
                <c:pt idx="36">
                  <c:v>892.45799999999997</c:v>
                </c:pt>
                <c:pt idx="37">
                  <c:v>934.97900000000004</c:v>
                </c:pt>
                <c:pt idx="38">
                  <c:v>801.75900000000001</c:v>
                </c:pt>
                <c:pt idx="39">
                  <c:v>881.26099999999997</c:v>
                </c:pt>
                <c:pt idx="40">
                  <c:v>740.46799999999996</c:v>
                </c:pt>
                <c:pt idx="43">
                  <c:v>364.47300000000001</c:v>
                </c:pt>
                <c:pt idx="44">
                  <c:v>384.18700000000001</c:v>
                </c:pt>
                <c:pt idx="45">
                  <c:v>359.94299999999998</c:v>
                </c:pt>
                <c:pt idx="46">
                  <c:v>386.45400000000001</c:v>
                </c:pt>
                <c:pt idx="47">
                  <c:v>344.041</c:v>
                </c:pt>
                <c:pt idx="48">
                  <c:v>359.767</c:v>
                </c:pt>
                <c:pt idx="49">
                  <c:v>336.35500000000002</c:v>
                </c:pt>
                <c:pt idx="50">
                  <c:v>336.64</c:v>
                </c:pt>
                <c:pt idx="51">
                  <c:v>356.97199999999998</c:v>
                </c:pt>
                <c:pt idx="52">
                  <c:v>324.98200000000003</c:v>
                </c:pt>
                <c:pt idx="53">
                  <c:v>355.464</c:v>
                </c:pt>
                <c:pt idx="54">
                  <c:v>319.58800000000002</c:v>
                </c:pt>
                <c:pt idx="57">
                  <c:v>725.702</c:v>
                </c:pt>
                <c:pt idx="58">
                  <c:v>672.12599999999998</c:v>
                </c:pt>
                <c:pt idx="59">
                  <c:v>740.96299999999997</c:v>
                </c:pt>
                <c:pt idx="60">
                  <c:v>683.30899999999997</c:v>
                </c:pt>
                <c:pt idx="61">
                  <c:v>660.87400000000002</c:v>
                </c:pt>
                <c:pt idx="62">
                  <c:v>744.20799999999997</c:v>
                </c:pt>
                <c:pt idx="63">
                  <c:v>772.21299999999997</c:v>
                </c:pt>
                <c:pt idx="64">
                  <c:v>756.76199999999994</c:v>
                </c:pt>
                <c:pt idx="65">
                  <c:v>771.19899999999996</c:v>
                </c:pt>
                <c:pt idx="66">
                  <c:v>703.298</c:v>
                </c:pt>
                <c:pt idx="67">
                  <c:v>692.09199999999998</c:v>
                </c:pt>
                <c:pt idx="68">
                  <c:v>781.55</c:v>
                </c:pt>
                <c:pt idx="71">
                  <c:v>721.75900000000001</c:v>
                </c:pt>
                <c:pt idx="72">
                  <c:v>754.19399999999996</c:v>
                </c:pt>
                <c:pt idx="73">
                  <c:v>669.73500000000001</c:v>
                </c:pt>
                <c:pt idx="74">
                  <c:v>715.09299999999996</c:v>
                </c:pt>
                <c:pt idx="75">
                  <c:v>724.76199999999994</c:v>
                </c:pt>
                <c:pt idx="76">
                  <c:v>801.1</c:v>
                </c:pt>
                <c:pt idx="77">
                  <c:v>690.85900000000004</c:v>
                </c:pt>
                <c:pt idx="78">
                  <c:v>835.55899999999997</c:v>
                </c:pt>
                <c:pt idx="79">
                  <c:v>700.53300000000002</c:v>
                </c:pt>
                <c:pt idx="80">
                  <c:v>896.55</c:v>
                </c:pt>
                <c:pt idx="81">
                  <c:v>795.67700000000002</c:v>
                </c:pt>
                <c:pt idx="82">
                  <c:v>721.149</c:v>
                </c:pt>
                <c:pt idx="85">
                  <c:v>1259.605</c:v>
                </c:pt>
                <c:pt idx="86">
                  <c:v>1255.694</c:v>
                </c:pt>
                <c:pt idx="87">
                  <c:v>1232.394</c:v>
                </c:pt>
                <c:pt idx="88">
                  <c:v>1306.1679999999999</c:v>
                </c:pt>
                <c:pt idx="89">
                  <c:v>1327.8879999999999</c:v>
                </c:pt>
                <c:pt idx="90">
                  <c:v>1201.404</c:v>
                </c:pt>
                <c:pt idx="91">
                  <c:v>1231.3</c:v>
                </c:pt>
                <c:pt idx="92">
                  <c:v>1225.3689999999999</c:v>
                </c:pt>
                <c:pt idx="93">
                  <c:v>1262.009</c:v>
                </c:pt>
                <c:pt idx="94">
                  <c:v>1321.7260000000001</c:v>
                </c:pt>
                <c:pt idx="95">
                  <c:v>1230.521</c:v>
                </c:pt>
                <c:pt idx="96">
                  <c:v>1259.6559999999999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A0-4D8E-A6DB-658B4529BB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621888"/>
        <c:axId val="23622720"/>
      </c:areaChart>
      <c:catAx>
        <c:axId val="23621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3622720"/>
        <c:crosses val="autoZero"/>
        <c:auto val="1"/>
        <c:lblAlgn val="ctr"/>
        <c:lblOffset val="100"/>
        <c:noMultiLvlLbl val="0"/>
      </c:catAx>
      <c:valAx>
        <c:axId val="23622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362188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areaChart>
        <c:grouping val="standard"/>
        <c:varyColors val="0"/>
        <c:ser>
          <c:idx val="0"/>
          <c:order val="0"/>
          <c:tx>
            <c:strRef>
              <c:f>'2'!$D$40</c:f>
              <c:strCache>
                <c:ptCount val="1"/>
                <c:pt idx="0">
                  <c:v>факт</c:v>
                </c:pt>
              </c:strCache>
            </c:strRef>
          </c:tx>
          <c:spPr>
            <a:solidFill>
              <a:srgbClr val="C1CED5">
                <a:alpha val="50000"/>
              </a:srgbClr>
            </a:solidFill>
            <a:ln>
              <a:noFill/>
            </a:ln>
            <a:effectLst/>
          </c:spPr>
          <c:cat>
            <c:multiLvlStrRef>
              <c:f>'2'!$B$41:$C$137</c:f>
              <c:multiLvlStrCache>
                <c:ptCount val="97"/>
                <c:lvl>
                  <c:pt idx="1">
                    <c:v>янв-21</c:v>
                  </c:pt>
                  <c:pt idx="2">
                    <c:v>фев-21</c:v>
                  </c:pt>
                  <c:pt idx="3">
                    <c:v>мар-21</c:v>
                  </c:pt>
                  <c:pt idx="4">
                    <c:v>апр-21</c:v>
                  </c:pt>
                  <c:pt idx="5">
                    <c:v>май-21</c:v>
                  </c:pt>
                  <c:pt idx="6">
                    <c:v>июн-21</c:v>
                  </c:pt>
                  <c:pt idx="7">
                    <c:v>июл-21</c:v>
                  </c:pt>
                  <c:pt idx="8">
                    <c:v>авг-21</c:v>
                  </c:pt>
                  <c:pt idx="9">
                    <c:v>сен-21</c:v>
                  </c:pt>
                  <c:pt idx="10">
                    <c:v>окт-21</c:v>
                  </c:pt>
                  <c:pt idx="11">
                    <c:v>ноя-21</c:v>
                  </c:pt>
                  <c:pt idx="12">
                    <c:v>дек-21</c:v>
                  </c:pt>
                  <c:pt idx="15">
                    <c:v>янв-21</c:v>
                  </c:pt>
                  <c:pt idx="16">
                    <c:v>фев-21</c:v>
                  </c:pt>
                  <c:pt idx="17">
                    <c:v>мар-21</c:v>
                  </c:pt>
                  <c:pt idx="18">
                    <c:v>апр-21</c:v>
                  </c:pt>
                  <c:pt idx="19">
                    <c:v>май-21</c:v>
                  </c:pt>
                  <c:pt idx="20">
                    <c:v>июн-21</c:v>
                  </c:pt>
                  <c:pt idx="21">
                    <c:v>июл-21</c:v>
                  </c:pt>
                  <c:pt idx="22">
                    <c:v>авг-21</c:v>
                  </c:pt>
                  <c:pt idx="23">
                    <c:v>сен-21</c:v>
                  </c:pt>
                  <c:pt idx="24">
                    <c:v>окт-21</c:v>
                  </c:pt>
                  <c:pt idx="25">
                    <c:v>ноя-21</c:v>
                  </c:pt>
                  <c:pt idx="26">
                    <c:v>дек-21</c:v>
                  </c:pt>
                  <c:pt idx="29">
                    <c:v>янв-21</c:v>
                  </c:pt>
                  <c:pt idx="30">
                    <c:v>фев-21</c:v>
                  </c:pt>
                  <c:pt idx="31">
                    <c:v>мар-21</c:v>
                  </c:pt>
                  <c:pt idx="32">
                    <c:v>апр-21</c:v>
                  </c:pt>
                  <c:pt idx="33">
                    <c:v>май-21</c:v>
                  </c:pt>
                  <c:pt idx="34">
                    <c:v>июн-21</c:v>
                  </c:pt>
                  <c:pt idx="35">
                    <c:v>июл-21</c:v>
                  </c:pt>
                  <c:pt idx="36">
                    <c:v>авг-21</c:v>
                  </c:pt>
                  <c:pt idx="37">
                    <c:v>сен-21</c:v>
                  </c:pt>
                  <c:pt idx="38">
                    <c:v>окт-21</c:v>
                  </c:pt>
                  <c:pt idx="39">
                    <c:v>ноя-21</c:v>
                  </c:pt>
                  <c:pt idx="40">
                    <c:v>дек-21</c:v>
                  </c:pt>
                  <c:pt idx="43">
                    <c:v>янв-21</c:v>
                  </c:pt>
                  <c:pt idx="44">
                    <c:v>фев-21</c:v>
                  </c:pt>
                  <c:pt idx="45">
                    <c:v>мар-21</c:v>
                  </c:pt>
                  <c:pt idx="46">
                    <c:v>апр-21</c:v>
                  </c:pt>
                  <c:pt idx="47">
                    <c:v>май-21</c:v>
                  </c:pt>
                  <c:pt idx="48">
                    <c:v>июн-21</c:v>
                  </c:pt>
                  <c:pt idx="49">
                    <c:v>июл-21</c:v>
                  </c:pt>
                  <c:pt idx="50">
                    <c:v>авг-21</c:v>
                  </c:pt>
                  <c:pt idx="51">
                    <c:v>сен-21</c:v>
                  </c:pt>
                  <c:pt idx="52">
                    <c:v>окт-21</c:v>
                  </c:pt>
                  <c:pt idx="53">
                    <c:v>ноя-21</c:v>
                  </c:pt>
                  <c:pt idx="54">
                    <c:v>дек-21</c:v>
                  </c:pt>
                  <c:pt idx="57">
                    <c:v>янв-21</c:v>
                  </c:pt>
                  <c:pt idx="58">
                    <c:v>фев-21</c:v>
                  </c:pt>
                  <c:pt idx="59">
                    <c:v>мар-21</c:v>
                  </c:pt>
                  <c:pt idx="60">
                    <c:v>апр-21</c:v>
                  </c:pt>
                  <c:pt idx="61">
                    <c:v>май-21</c:v>
                  </c:pt>
                  <c:pt idx="62">
                    <c:v>июн-21</c:v>
                  </c:pt>
                  <c:pt idx="63">
                    <c:v>июл-21</c:v>
                  </c:pt>
                  <c:pt idx="64">
                    <c:v>авг-21</c:v>
                  </c:pt>
                  <c:pt idx="65">
                    <c:v>сен-21</c:v>
                  </c:pt>
                  <c:pt idx="66">
                    <c:v>окт-21</c:v>
                  </c:pt>
                  <c:pt idx="67">
                    <c:v>ноя-21</c:v>
                  </c:pt>
                  <c:pt idx="68">
                    <c:v>дек-21</c:v>
                  </c:pt>
                  <c:pt idx="71">
                    <c:v>янв-21</c:v>
                  </c:pt>
                  <c:pt idx="72">
                    <c:v>фев-21</c:v>
                  </c:pt>
                  <c:pt idx="73">
                    <c:v>мар-21</c:v>
                  </c:pt>
                  <c:pt idx="74">
                    <c:v>апр-21</c:v>
                  </c:pt>
                  <c:pt idx="75">
                    <c:v>май-21</c:v>
                  </c:pt>
                  <c:pt idx="76">
                    <c:v>июн-21</c:v>
                  </c:pt>
                  <c:pt idx="77">
                    <c:v>июл-21</c:v>
                  </c:pt>
                  <c:pt idx="78">
                    <c:v>авг-21</c:v>
                  </c:pt>
                  <c:pt idx="79">
                    <c:v>сен-21</c:v>
                  </c:pt>
                  <c:pt idx="80">
                    <c:v>окт-21</c:v>
                  </c:pt>
                  <c:pt idx="81">
                    <c:v>ноя-21</c:v>
                  </c:pt>
                  <c:pt idx="82">
                    <c:v>дек-21</c:v>
                  </c:pt>
                  <c:pt idx="85">
                    <c:v>янв-21</c:v>
                  </c:pt>
                  <c:pt idx="86">
                    <c:v>фев-21</c:v>
                  </c:pt>
                  <c:pt idx="87">
                    <c:v>мар-21</c:v>
                  </c:pt>
                  <c:pt idx="88">
                    <c:v>апр-21</c:v>
                  </c:pt>
                  <c:pt idx="89">
                    <c:v>май-21</c:v>
                  </c:pt>
                  <c:pt idx="90">
                    <c:v>июн-21</c:v>
                  </c:pt>
                  <c:pt idx="91">
                    <c:v>июл-21</c:v>
                  </c:pt>
                  <c:pt idx="92">
                    <c:v>авг-21</c:v>
                  </c:pt>
                  <c:pt idx="93">
                    <c:v>сен-21</c:v>
                  </c:pt>
                  <c:pt idx="94">
                    <c:v>окт-21</c:v>
                  </c:pt>
                  <c:pt idx="95">
                    <c:v>ноя-21</c:v>
                  </c:pt>
                  <c:pt idx="96">
                    <c:v>дек-21</c:v>
                  </c:pt>
                </c:lvl>
                <c:lvl>
                  <c:pt idx="1">
                    <c:v>Компания A</c:v>
                  </c:pt>
                  <c:pt idx="15">
                    <c:v>Компания B</c:v>
                  </c:pt>
                  <c:pt idx="29">
                    <c:v>Компания C</c:v>
                  </c:pt>
                  <c:pt idx="43">
                    <c:v>Компания D</c:v>
                  </c:pt>
                  <c:pt idx="57">
                    <c:v>Компания E</c:v>
                  </c:pt>
                  <c:pt idx="71">
                    <c:v>Компания F</c:v>
                  </c:pt>
                  <c:pt idx="85">
                    <c:v>Компания G</c:v>
                  </c:pt>
                </c:lvl>
              </c:multiLvlStrCache>
            </c:multiLvlStrRef>
          </c:cat>
          <c:val>
            <c:numRef>
              <c:f>'2'!$D$41:$D$137</c:f>
              <c:numCache>
                <c:formatCode>#,##0</c:formatCode>
                <c:ptCount val="97"/>
                <c:pt idx="1">
                  <c:v>522.62900000000002</c:v>
                </c:pt>
                <c:pt idx="2">
                  <c:v>458.46100000000001</c:v>
                </c:pt>
                <c:pt idx="3">
                  <c:v>532.16399999999999</c:v>
                </c:pt>
                <c:pt idx="4">
                  <c:v>471.089</c:v>
                </c:pt>
                <c:pt idx="5">
                  <c:v>485.84</c:v>
                </c:pt>
                <c:pt idx="6">
                  <c:v>464.12799999999999</c:v>
                </c:pt>
                <c:pt idx="7">
                  <c:v>476.92700000000002</c:v>
                </c:pt>
                <c:pt idx="8">
                  <c:v>527.28800000000001</c:v>
                </c:pt>
                <c:pt idx="9">
                  <c:v>514.18399999999997</c:v>
                </c:pt>
                <c:pt idx="10">
                  <c:v>520.62099999999998</c:v>
                </c:pt>
                <c:pt idx="11">
                  <c:v>523.16300000000001</c:v>
                </c:pt>
                <c:pt idx="12">
                  <c:v>626.45600000000002</c:v>
                </c:pt>
                <c:pt idx="15">
                  <c:v>659.62699999999995</c:v>
                </c:pt>
                <c:pt idx="16">
                  <c:v>711.07299999999998</c:v>
                </c:pt>
                <c:pt idx="17">
                  <c:v>620.423</c:v>
                </c:pt>
                <c:pt idx="18">
                  <c:v>544.69600000000003</c:v>
                </c:pt>
                <c:pt idx="19">
                  <c:v>714.03700000000003</c:v>
                </c:pt>
                <c:pt idx="20">
                  <c:v>683.32399999999996</c:v>
                </c:pt>
                <c:pt idx="21">
                  <c:v>692.08900000000006</c:v>
                </c:pt>
                <c:pt idx="22">
                  <c:v>741.923</c:v>
                </c:pt>
                <c:pt idx="23">
                  <c:v>602.18100000000004</c:v>
                </c:pt>
                <c:pt idx="24">
                  <c:v>570.14099999999996</c:v>
                </c:pt>
                <c:pt idx="25">
                  <c:v>502.25900000000001</c:v>
                </c:pt>
                <c:pt idx="26">
                  <c:v>446.14100000000002</c:v>
                </c:pt>
                <c:pt idx="29">
                  <c:v>914.45600000000002</c:v>
                </c:pt>
                <c:pt idx="30">
                  <c:v>919.04300000000001</c:v>
                </c:pt>
                <c:pt idx="31">
                  <c:v>890.73299999999995</c:v>
                </c:pt>
                <c:pt idx="32">
                  <c:v>793.33500000000004</c:v>
                </c:pt>
                <c:pt idx="33">
                  <c:v>783.41300000000001</c:v>
                </c:pt>
                <c:pt idx="34">
                  <c:v>756.28899999999999</c:v>
                </c:pt>
                <c:pt idx="35">
                  <c:v>787.72400000000005</c:v>
                </c:pt>
                <c:pt idx="36">
                  <c:v>892.45799999999997</c:v>
                </c:pt>
                <c:pt idx="37">
                  <c:v>934.97900000000004</c:v>
                </c:pt>
                <c:pt idx="38">
                  <c:v>801.75900000000001</c:v>
                </c:pt>
                <c:pt idx="39">
                  <c:v>881.26099999999997</c:v>
                </c:pt>
                <c:pt idx="40">
                  <c:v>740.46799999999996</c:v>
                </c:pt>
                <c:pt idx="43">
                  <c:v>364.47300000000001</c:v>
                </c:pt>
                <c:pt idx="44">
                  <c:v>384.18700000000001</c:v>
                </c:pt>
                <c:pt idx="45">
                  <c:v>359.94299999999998</c:v>
                </c:pt>
                <c:pt idx="46">
                  <c:v>386.45400000000001</c:v>
                </c:pt>
                <c:pt idx="47">
                  <c:v>344.041</c:v>
                </c:pt>
                <c:pt idx="48">
                  <c:v>359.767</c:v>
                </c:pt>
                <c:pt idx="49">
                  <c:v>336.35500000000002</c:v>
                </c:pt>
                <c:pt idx="50">
                  <c:v>336.64</c:v>
                </c:pt>
                <c:pt idx="51">
                  <c:v>356.97199999999998</c:v>
                </c:pt>
                <c:pt idx="52">
                  <c:v>324.98200000000003</c:v>
                </c:pt>
                <c:pt idx="53">
                  <c:v>355.464</c:v>
                </c:pt>
                <c:pt idx="54">
                  <c:v>319.58800000000002</c:v>
                </c:pt>
                <c:pt idx="57">
                  <c:v>725.702</c:v>
                </c:pt>
                <c:pt idx="58">
                  <c:v>672.12599999999998</c:v>
                </c:pt>
                <c:pt idx="59">
                  <c:v>740.96299999999997</c:v>
                </c:pt>
                <c:pt idx="60">
                  <c:v>683.30899999999997</c:v>
                </c:pt>
                <c:pt idx="61">
                  <c:v>660.87400000000002</c:v>
                </c:pt>
                <c:pt idx="62">
                  <c:v>744.20799999999997</c:v>
                </c:pt>
                <c:pt idx="63">
                  <c:v>772.21299999999997</c:v>
                </c:pt>
                <c:pt idx="64">
                  <c:v>756.76199999999994</c:v>
                </c:pt>
                <c:pt idx="65">
                  <c:v>771.19899999999996</c:v>
                </c:pt>
                <c:pt idx="66">
                  <c:v>703.298</c:v>
                </c:pt>
                <c:pt idx="67">
                  <c:v>692.09199999999998</c:v>
                </c:pt>
                <c:pt idx="68">
                  <c:v>781.55</c:v>
                </c:pt>
                <c:pt idx="71">
                  <c:v>721.75900000000001</c:v>
                </c:pt>
                <c:pt idx="72">
                  <c:v>754.19399999999996</c:v>
                </c:pt>
                <c:pt idx="73">
                  <c:v>669.73500000000001</c:v>
                </c:pt>
                <c:pt idx="74">
                  <c:v>715.09299999999996</c:v>
                </c:pt>
                <c:pt idx="75">
                  <c:v>724.76199999999994</c:v>
                </c:pt>
                <c:pt idx="76">
                  <c:v>801.1</c:v>
                </c:pt>
                <c:pt idx="77">
                  <c:v>690.85900000000004</c:v>
                </c:pt>
                <c:pt idx="78">
                  <c:v>835.55899999999997</c:v>
                </c:pt>
                <c:pt idx="79">
                  <c:v>700.53300000000002</c:v>
                </c:pt>
                <c:pt idx="80">
                  <c:v>896.55</c:v>
                </c:pt>
                <c:pt idx="81">
                  <c:v>795.67700000000002</c:v>
                </c:pt>
                <c:pt idx="82">
                  <c:v>721.149</c:v>
                </c:pt>
                <c:pt idx="85">
                  <c:v>1259.605</c:v>
                </c:pt>
                <c:pt idx="86">
                  <c:v>1255.694</c:v>
                </c:pt>
                <c:pt idx="87">
                  <c:v>1232.394</c:v>
                </c:pt>
                <c:pt idx="88">
                  <c:v>1306.1679999999999</c:v>
                </c:pt>
                <c:pt idx="89">
                  <c:v>1327.8879999999999</c:v>
                </c:pt>
                <c:pt idx="90">
                  <c:v>1201.404</c:v>
                </c:pt>
                <c:pt idx="91">
                  <c:v>1231.3</c:v>
                </c:pt>
                <c:pt idx="92">
                  <c:v>1225.3689999999999</c:v>
                </c:pt>
                <c:pt idx="93">
                  <c:v>1262.009</c:v>
                </c:pt>
                <c:pt idx="94">
                  <c:v>1321.7260000000001</c:v>
                </c:pt>
                <c:pt idx="95">
                  <c:v>1230.521</c:v>
                </c:pt>
                <c:pt idx="96">
                  <c:v>1259.6559999999999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2D-4DF4-8B5A-98DF553A68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621888"/>
        <c:axId val="23622720"/>
      </c:areaChart>
      <c:catAx>
        <c:axId val="23621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3622720"/>
        <c:crosses val="autoZero"/>
        <c:auto val="1"/>
        <c:lblAlgn val="ctr"/>
        <c:lblOffset val="100"/>
        <c:noMultiLvlLbl val="0"/>
      </c:catAx>
      <c:valAx>
        <c:axId val="23622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362188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areaChart>
        <c:grouping val="standard"/>
        <c:varyColors val="0"/>
        <c:ser>
          <c:idx val="0"/>
          <c:order val="0"/>
          <c:tx>
            <c:strRef>
              <c:f>'2'!$D$40</c:f>
              <c:strCache>
                <c:ptCount val="1"/>
                <c:pt idx="0">
                  <c:v>факт</c:v>
                </c:pt>
              </c:strCache>
            </c:strRef>
          </c:tx>
          <c:spPr>
            <a:solidFill>
              <a:srgbClr val="C1CED5">
                <a:alpha val="50000"/>
              </a:srgbClr>
            </a:solidFill>
            <a:ln>
              <a:noFill/>
            </a:ln>
            <a:effectLst/>
          </c:spPr>
          <c:cat>
            <c:strRef>
              <c:f>'2'!$E$41:$E$137</c:f>
              <c:strCache>
                <c:ptCount val="97"/>
                <c:pt idx="1">
                  <c:v>01</c:v>
                </c:pt>
                <c:pt idx="12">
                  <c:v>12</c:v>
                </c:pt>
                <c:pt idx="15">
                  <c:v>01</c:v>
                </c:pt>
                <c:pt idx="26">
                  <c:v>12</c:v>
                </c:pt>
                <c:pt idx="29">
                  <c:v>01</c:v>
                </c:pt>
                <c:pt idx="40">
                  <c:v>12</c:v>
                </c:pt>
                <c:pt idx="43">
                  <c:v>01</c:v>
                </c:pt>
                <c:pt idx="54">
                  <c:v>12</c:v>
                </c:pt>
                <c:pt idx="57">
                  <c:v>01</c:v>
                </c:pt>
                <c:pt idx="68">
                  <c:v>12</c:v>
                </c:pt>
                <c:pt idx="71">
                  <c:v>01</c:v>
                </c:pt>
                <c:pt idx="82">
                  <c:v>12</c:v>
                </c:pt>
                <c:pt idx="85">
                  <c:v>01</c:v>
                </c:pt>
                <c:pt idx="96">
                  <c:v>12</c:v>
                </c:pt>
              </c:strCache>
            </c:strRef>
          </c:cat>
          <c:val>
            <c:numRef>
              <c:f>'2'!$D$41:$D$137</c:f>
              <c:numCache>
                <c:formatCode>#,##0</c:formatCode>
                <c:ptCount val="97"/>
                <c:pt idx="1">
                  <c:v>522.62900000000002</c:v>
                </c:pt>
                <c:pt idx="2">
                  <c:v>458.46100000000001</c:v>
                </c:pt>
                <c:pt idx="3">
                  <c:v>532.16399999999999</c:v>
                </c:pt>
                <c:pt idx="4">
                  <c:v>471.089</c:v>
                </c:pt>
                <c:pt idx="5">
                  <c:v>485.84</c:v>
                </c:pt>
                <c:pt idx="6">
                  <c:v>464.12799999999999</c:v>
                </c:pt>
                <c:pt idx="7">
                  <c:v>476.92700000000002</c:v>
                </c:pt>
                <c:pt idx="8">
                  <c:v>527.28800000000001</c:v>
                </c:pt>
                <c:pt idx="9">
                  <c:v>514.18399999999997</c:v>
                </c:pt>
                <c:pt idx="10">
                  <c:v>520.62099999999998</c:v>
                </c:pt>
                <c:pt idx="11">
                  <c:v>523.16300000000001</c:v>
                </c:pt>
                <c:pt idx="12">
                  <c:v>626.45600000000002</c:v>
                </c:pt>
                <c:pt idx="15">
                  <c:v>659.62699999999995</c:v>
                </c:pt>
                <c:pt idx="16">
                  <c:v>711.07299999999998</c:v>
                </c:pt>
                <c:pt idx="17">
                  <c:v>620.423</c:v>
                </c:pt>
                <c:pt idx="18">
                  <c:v>544.69600000000003</c:v>
                </c:pt>
                <c:pt idx="19">
                  <c:v>714.03700000000003</c:v>
                </c:pt>
                <c:pt idx="20">
                  <c:v>683.32399999999996</c:v>
                </c:pt>
                <c:pt idx="21">
                  <c:v>692.08900000000006</c:v>
                </c:pt>
                <c:pt idx="22">
                  <c:v>741.923</c:v>
                </c:pt>
                <c:pt idx="23">
                  <c:v>602.18100000000004</c:v>
                </c:pt>
                <c:pt idx="24">
                  <c:v>570.14099999999996</c:v>
                </c:pt>
                <c:pt idx="25">
                  <c:v>502.25900000000001</c:v>
                </c:pt>
                <c:pt idx="26">
                  <c:v>446.14100000000002</c:v>
                </c:pt>
                <c:pt idx="29">
                  <c:v>914.45600000000002</c:v>
                </c:pt>
                <c:pt idx="30">
                  <c:v>919.04300000000001</c:v>
                </c:pt>
                <c:pt idx="31">
                  <c:v>890.73299999999995</c:v>
                </c:pt>
                <c:pt idx="32">
                  <c:v>793.33500000000004</c:v>
                </c:pt>
                <c:pt idx="33">
                  <c:v>783.41300000000001</c:v>
                </c:pt>
                <c:pt idx="34">
                  <c:v>756.28899999999999</c:v>
                </c:pt>
                <c:pt idx="35">
                  <c:v>787.72400000000005</c:v>
                </c:pt>
                <c:pt idx="36">
                  <c:v>892.45799999999997</c:v>
                </c:pt>
                <c:pt idx="37">
                  <c:v>934.97900000000004</c:v>
                </c:pt>
                <c:pt idx="38">
                  <c:v>801.75900000000001</c:v>
                </c:pt>
                <c:pt idx="39">
                  <c:v>881.26099999999997</c:v>
                </c:pt>
                <c:pt idx="40">
                  <c:v>740.46799999999996</c:v>
                </c:pt>
                <c:pt idx="43">
                  <c:v>364.47300000000001</c:v>
                </c:pt>
                <c:pt idx="44">
                  <c:v>384.18700000000001</c:v>
                </c:pt>
                <c:pt idx="45">
                  <c:v>359.94299999999998</c:v>
                </c:pt>
                <c:pt idx="46">
                  <c:v>386.45400000000001</c:v>
                </c:pt>
                <c:pt idx="47">
                  <c:v>344.041</c:v>
                </c:pt>
                <c:pt idx="48">
                  <c:v>359.767</c:v>
                </c:pt>
                <c:pt idx="49">
                  <c:v>336.35500000000002</c:v>
                </c:pt>
                <c:pt idx="50">
                  <c:v>336.64</c:v>
                </c:pt>
                <c:pt idx="51">
                  <c:v>356.97199999999998</c:v>
                </c:pt>
                <c:pt idx="52">
                  <c:v>324.98200000000003</c:v>
                </c:pt>
                <c:pt idx="53">
                  <c:v>355.464</c:v>
                </c:pt>
                <c:pt idx="54">
                  <c:v>319.58800000000002</c:v>
                </c:pt>
                <c:pt idx="57">
                  <c:v>725.702</c:v>
                </c:pt>
                <c:pt idx="58">
                  <c:v>672.12599999999998</c:v>
                </c:pt>
                <c:pt idx="59">
                  <c:v>740.96299999999997</c:v>
                </c:pt>
                <c:pt idx="60">
                  <c:v>683.30899999999997</c:v>
                </c:pt>
                <c:pt idx="61">
                  <c:v>660.87400000000002</c:v>
                </c:pt>
                <c:pt idx="62">
                  <c:v>744.20799999999997</c:v>
                </c:pt>
                <c:pt idx="63">
                  <c:v>772.21299999999997</c:v>
                </c:pt>
                <c:pt idx="64">
                  <c:v>756.76199999999994</c:v>
                </c:pt>
                <c:pt idx="65">
                  <c:v>771.19899999999996</c:v>
                </c:pt>
                <c:pt idx="66">
                  <c:v>703.298</c:v>
                </c:pt>
                <c:pt idx="67">
                  <c:v>692.09199999999998</c:v>
                </c:pt>
                <c:pt idx="68">
                  <c:v>781.55</c:v>
                </c:pt>
                <c:pt idx="71">
                  <c:v>721.75900000000001</c:v>
                </c:pt>
                <c:pt idx="72">
                  <c:v>754.19399999999996</c:v>
                </c:pt>
                <c:pt idx="73">
                  <c:v>669.73500000000001</c:v>
                </c:pt>
                <c:pt idx="74">
                  <c:v>715.09299999999996</c:v>
                </c:pt>
                <c:pt idx="75">
                  <c:v>724.76199999999994</c:v>
                </c:pt>
                <c:pt idx="76">
                  <c:v>801.1</c:v>
                </c:pt>
                <c:pt idx="77">
                  <c:v>690.85900000000004</c:v>
                </c:pt>
                <c:pt idx="78">
                  <c:v>835.55899999999997</c:v>
                </c:pt>
                <c:pt idx="79">
                  <c:v>700.53300000000002</c:v>
                </c:pt>
                <c:pt idx="80">
                  <c:v>896.55</c:v>
                </c:pt>
                <c:pt idx="81">
                  <c:v>795.67700000000002</c:v>
                </c:pt>
                <c:pt idx="82">
                  <c:v>721.149</c:v>
                </c:pt>
                <c:pt idx="85">
                  <c:v>1259.605</c:v>
                </c:pt>
                <c:pt idx="86">
                  <c:v>1255.694</c:v>
                </c:pt>
                <c:pt idx="87">
                  <c:v>1232.394</c:v>
                </c:pt>
                <c:pt idx="88">
                  <c:v>1306.1679999999999</c:v>
                </c:pt>
                <c:pt idx="89">
                  <c:v>1327.8879999999999</c:v>
                </c:pt>
                <c:pt idx="90">
                  <c:v>1201.404</c:v>
                </c:pt>
                <c:pt idx="91">
                  <c:v>1231.3</c:v>
                </c:pt>
                <c:pt idx="92">
                  <c:v>1225.3689999999999</c:v>
                </c:pt>
                <c:pt idx="93">
                  <c:v>1262.009</c:v>
                </c:pt>
                <c:pt idx="94">
                  <c:v>1321.7260000000001</c:v>
                </c:pt>
                <c:pt idx="95">
                  <c:v>1230.521</c:v>
                </c:pt>
                <c:pt idx="96">
                  <c:v>1259.6559999999999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C7-44D1-BFB1-8383B6E2A4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621888"/>
        <c:axId val="23622720"/>
      </c:areaChart>
      <c:catAx>
        <c:axId val="23621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3622720"/>
        <c:crosses val="autoZero"/>
        <c:auto val="1"/>
        <c:lblAlgn val="ctr"/>
        <c:lblOffset val="100"/>
        <c:noMultiLvlLbl val="0"/>
      </c:catAx>
      <c:valAx>
        <c:axId val="23622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362188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areaChart>
        <c:grouping val="standard"/>
        <c:varyColors val="0"/>
        <c:ser>
          <c:idx val="0"/>
          <c:order val="0"/>
          <c:tx>
            <c:strRef>
              <c:f>'2'!$D$40</c:f>
              <c:strCache>
                <c:ptCount val="1"/>
                <c:pt idx="0">
                  <c:v>факт</c:v>
                </c:pt>
              </c:strCache>
            </c:strRef>
          </c:tx>
          <c:spPr>
            <a:solidFill>
              <a:srgbClr val="27AEF1">
                <a:alpha val="10000"/>
              </a:srgbClr>
            </a:solidFill>
            <a:ln>
              <a:noFill/>
            </a:ln>
            <a:effectLst/>
          </c:spPr>
          <c:cat>
            <c:strRef>
              <c:f>'2'!$E$41:$E$137</c:f>
              <c:strCache>
                <c:ptCount val="97"/>
                <c:pt idx="1">
                  <c:v>01</c:v>
                </c:pt>
                <c:pt idx="12">
                  <c:v>12</c:v>
                </c:pt>
                <c:pt idx="15">
                  <c:v>01</c:v>
                </c:pt>
                <c:pt idx="26">
                  <c:v>12</c:v>
                </c:pt>
                <c:pt idx="29">
                  <c:v>01</c:v>
                </c:pt>
                <c:pt idx="40">
                  <c:v>12</c:v>
                </c:pt>
                <c:pt idx="43">
                  <c:v>01</c:v>
                </c:pt>
                <c:pt idx="54">
                  <c:v>12</c:v>
                </c:pt>
                <c:pt idx="57">
                  <c:v>01</c:v>
                </c:pt>
                <c:pt idx="68">
                  <c:v>12</c:v>
                </c:pt>
                <c:pt idx="71">
                  <c:v>01</c:v>
                </c:pt>
                <c:pt idx="82">
                  <c:v>12</c:v>
                </c:pt>
                <c:pt idx="85">
                  <c:v>01</c:v>
                </c:pt>
                <c:pt idx="96">
                  <c:v>12</c:v>
                </c:pt>
              </c:strCache>
            </c:strRef>
          </c:cat>
          <c:val>
            <c:numRef>
              <c:f>'2'!$D$41:$D$137</c:f>
              <c:numCache>
                <c:formatCode>#,##0</c:formatCode>
                <c:ptCount val="97"/>
                <c:pt idx="1">
                  <c:v>522.62900000000002</c:v>
                </c:pt>
                <c:pt idx="2">
                  <c:v>458.46100000000001</c:v>
                </c:pt>
                <c:pt idx="3">
                  <c:v>532.16399999999999</c:v>
                </c:pt>
                <c:pt idx="4">
                  <c:v>471.089</c:v>
                </c:pt>
                <c:pt idx="5">
                  <c:v>485.84</c:v>
                </c:pt>
                <c:pt idx="6">
                  <c:v>464.12799999999999</c:v>
                </c:pt>
                <c:pt idx="7">
                  <c:v>476.92700000000002</c:v>
                </c:pt>
                <c:pt idx="8">
                  <c:v>527.28800000000001</c:v>
                </c:pt>
                <c:pt idx="9">
                  <c:v>514.18399999999997</c:v>
                </c:pt>
                <c:pt idx="10">
                  <c:v>520.62099999999998</c:v>
                </c:pt>
                <c:pt idx="11">
                  <c:v>523.16300000000001</c:v>
                </c:pt>
                <c:pt idx="12">
                  <c:v>626.45600000000002</c:v>
                </c:pt>
                <c:pt idx="15">
                  <c:v>659.62699999999995</c:v>
                </c:pt>
                <c:pt idx="16">
                  <c:v>711.07299999999998</c:v>
                </c:pt>
                <c:pt idx="17">
                  <c:v>620.423</c:v>
                </c:pt>
                <c:pt idx="18">
                  <c:v>544.69600000000003</c:v>
                </c:pt>
                <c:pt idx="19">
                  <c:v>714.03700000000003</c:v>
                </c:pt>
                <c:pt idx="20">
                  <c:v>683.32399999999996</c:v>
                </c:pt>
                <c:pt idx="21">
                  <c:v>692.08900000000006</c:v>
                </c:pt>
                <c:pt idx="22">
                  <c:v>741.923</c:v>
                </c:pt>
                <c:pt idx="23">
                  <c:v>602.18100000000004</c:v>
                </c:pt>
                <c:pt idx="24">
                  <c:v>570.14099999999996</c:v>
                </c:pt>
                <c:pt idx="25">
                  <c:v>502.25900000000001</c:v>
                </c:pt>
                <c:pt idx="26">
                  <c:v>446.14100000000002</c:v>
                </c:pt>
                <c:pt idx="29">
                  <c:v>914.45600000000002</c:v>
                </c:pt>
                <c:pt idx="30">
                  <c:v>919.04300000000001</c:v>
                </c:pt>
                <c:pt idx="31">
                  <c:v>890.73299999999995</c:v>
                </c:pt>
                <c:pt idx="32">
                  <c:v>793.33500000000004</c:v>
                </c:pt>
                <c:pt idx="33">
                  <c:v>783.41300000000001</c:v>
                </c:pt>
                <c:pt idx="34">
                  <c:v>756.28899999999999</c:v>
                </c:pt>
                <c:pt idx="35">
                  <c:v>787.72400000000005</c:v>
                </c:pt>
                <c:pt idx="36">
                  <c:v>892.45799999999997</c:v>
                </c:pt>
                <c:pt idx="37">
                  <c:v>934.97900000000004</c:v>
                </c:pt>
                <c:pt idx="38">
                  <c:v>801.75900000000001</c:v>
                </c:pt>
                <c:pt idx="39">
                  <c:v>881.26099999999997</c:v>
                </c:pt>
                <c:pt idx="40">
                  <c:v>740.46799999999996</c:v>
                </c:pt>
                <c:pt idx="43">
                  <c:v>364.47300000000001</c:v>
                </c:pt>
                <c:pt idx="44">
                  <c:v>384.18700000000001</c:v>
                </c:pt>
                <c:pt idx="45">
                  <c:v>359.94299999999998</c:v>
                </c:pt>
                <c:pt idx="46">
                  <c:v>386.45400000000001</c:v>
                </c:pt>
                <c:pt idx="47">
                  <c:v>344.041</c:v>
                </c:pt>
                <c:pt idx="48">
                  <c:v>359.767</c:v>
                </c:pt>
                <c:pt idx="49">
                  <c:v>336.35500000000002</c:v>
                </c:pt>
                <c:pt idx="50">
                  <c:v>336.64</c:v>
                </c:pt>
                <c:pt idx="51">
                  <c:v>356.97199999999998</c:v>
                </c:pt>
                <c:pt idx="52">
                  <c:v>324.98200000000003</c:v>
                </c:pt>
                <c:pt idx="53">
                  <c:v>355.464</c:v>
                </c:pt>
                <c:pt idx="54">
                  <c:v>319.58800000000002</c:v>
                </c:pt>
                <c:pt idx="57">
                  <c:v>725.702</c:v>
                </c:pt>
                <c:pt idx="58">
                  <c:v>672.12599999999998</c:v>
                </c:pt>
                <c:pt idx="59">
                  <c:v>740.96299999999997</c:v>
                </c:pt>
                <c:pt idx="60">
                  <c:v>683.30899999999997</c:v>
                </c:pt>
                <c:pt idx="61">
                  <c:v>660.87400000000002</c:v>
                </c:pt>
                <c:pt idx="62">
                  <c:v>744.20799999999997</c:v>
                </c:pt>
                <c:pt idx="63">
                  <c:v>772.21299999999997</c:v>
                </c:pt>
                <c:pt idx="64">
                  <c:v>756.76199999999994</c:v>
                </c:pt>
                <c:pt idx="65">
                  <c:v>771.19899999999996</c:v>
                </c:pt>
                <c:pt idx="66">
                  <c:v>703.298</c:v>
                </c:pt>
                <c:pt idx="67">
                  <c:v>692.09199999999998</c:v>
                </c:pt>
                <c:pt idx="68">
                  <c:v>781.55</c:v>
                </c:pt>
                <c:pt idx="71">
                  <c:v>721.75900000000001</c:v>
                </c:pt>
                <c:pt idx="72">
                  <c:v>754.19399999999996</c:v>
                </c:pt>
                <c:pt idx="73">
                  <c:v>669.73500000000001</c:v>
                </c:pt>
                <c:pt idx="74">
                  <c:v>715.09299999999996</c:v>
                </c:pt>
                <c:pt idx="75">
                  <c:v>724.76199999999994</c:v>
                </c:pt>
                <c:pt idx="76">
                  <c:v>801.1</c:v>
                </c:pt>
                <c:pt idx="77">
                  <c:v>690.85900000000004</c:v>
                </c:pt>
                <c:pt idx="78">
                  <c:v>835.55899999999997</c:v>
                </c:pt>
                <c:pt idx="79">
                  <c:v>700.53300000000002</c:v>
                </c:pt>
                <c:pt idx="80">
                  <c:v>896.55</c:v>
                </c:pt>
                <c:pt idx="81">
                  <c:v>795.67700000000002</c:v>
                </c:pt>
                <c:pt idx="82">
                  <c:v>721.149</c:v>
                </c:pt>
                <c:pt idx="85">
                  <c:v>1259.605</c:v>
                </c:pt>
                <c:pt idx="86">
                  <c:v>1255.694</c:v>
                </c:pt>
                <c:pt idx="87">
                  <c:v>1232.394</c:v>
                </c:pt>
                <c:pt idx="88">
                  <c:v>1306.1679999999999</c:v>
                </c:pt>
                <c:pt idx="89">
                  <c:v>1327.8879999999999</c:v>
                </c:pt>
                <c:pt idx="90">
                  <c:v>1201.404</c:v>
                </c:pt>
                <c:pt idx="91">
                  <c:v>1231.3</c:v>
                </c:pt>
                <c:pt idx="92">
                  <c:v>1225.3689999999999</c:v>
                </c:pt>
                <c:pt idx="93">
                  <c:v>1262.009</c:v>
                </c:pt>
                <c:pt idx="94">
                  <c:v>1321.7260000000001</c:v>
                </c:pt>
                <c:pt idx="95">
                  <c:v>1230.521</c:v>
                </c:pt>
                <c:pt idx="96">
                  <c:v>1259.6559999999999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2D-419C-A612-D92CD6034E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621888"/>
        <c:axId val="23622720"/>
      </c:areaChart>
      <c:lineChart>
        <c:grouping val="standard"/>
        <c:varyColors val="0"/>
        <c:ser>
          <c:idx val="1"/>
          <c:order val="1"/>
          <c:tx>
            <c:v>линия</c:v>
          </c:tx>
          <c:spPr>
            <a:ln w="28575" cap="rnd">
              <a:solidFill>
                <a:srgbClr val="27AEF1"/>
              </a:solidFill>
              <a:round/>
            </a:ln>
            <a:effectLst/>
          </c:spPr>
          <c:marker>
            <c:symbol val="none"/>
          </c:marker>
          <c:val>
            <c:numRef>
              <c:f>'2'!$D$41:$D$137</c:f>
              <c:numCache>
                <c:formatCode>#,##0</c:formatCode>
                <c:ptCount val="97"/>
                <c:pt idx="1">
                  <c:v>522.62900000000002</c:v>
                </c:pt>
                <c:pt idx="2">
                  <c:v>458.46100000000001</c:v>
                </c:pt>
                <c:pt idx="3">
                  <c:v>532.16399999999999</c:v>
                </c:pt>
                <c:pt idx="4">
                  <c:v>471.089</c:v>
                </c:pt>
                <c:pt idx="5">
                  <c:v>485.84</c:v>
                </c:pt>
                <c:pt idx="6">
                  <c:v>464.12799999999999</c:v>
                </c:pt>
                <c:pt idx="7">
                  <c:v>476.92700000000002</c:v>
                </c:pt>
                <c:pt idx="8">
                  <c:v>527.28800000000001</c:v>
                </c:pt>
                <c:pt idx="9">
                  <c:v>514.18399999999997</c:v>
                </c:pt>
                <c:pt idx="10">
                  <c:v>520.62099999999998</c:v>
                </c:pt>
                <c:pt idx="11">
                  <c:v>523.16300000000001</c:v>
                </c:pt>
                <c:pt idx="12">
                  <c:v>626.45600000000002</c:v>
                </c:pt>
                <c:pt idx="15">
                  <c:v>659.62699999999995</c:v>
                </c:pt>
                <c:pt idx="16">
                  <c:v>711.07299999999998</c:v>
                </c:pt>
                <c:pt idx="17">
                  <c:v>620.423</c:v>
                </c:pt>
                <c:pt idx="18">
                  <c:v>544.69600000000003</c:v>
                </c:pt>
                <c:pt idx="19">
                  <c:v>714.03700000000003</c:v>
                </c:pt>
                <c:pt idx="20">
                  <c:v>683.32399999999996</c:v>
                </c:pt>
                <c:pt idx="21">
                  <c:v>692.08900000000006</c:v>
                </c:pt>
                <c:pt idx="22">
                  <c:v>741.923</c:v>
                </c:pt>
                <c:pt idx="23">
                  <c:v>602.18100000000004</c:v>
                </c:pt>
                <c:pt idx="24">
                  <c:v>570.14099999999996</c:v>
                </c:pt>
                <c:pt idx="25">
                  <c:v>502.25900000000001</c:v>
                </c:pt>
                <c:pt idx="26">
                  <c:v>446.14100000000002</c:v>
                </c:pt>
                <c:pt idx="29">
                  <c:v>914.45600000000002</c:v>
                </c:pt>
                <c:pt idx="30">
                  <c:v>919.04300000000001</c:v>
                </c:pt>
                <c:pt idx="31">
                  <c:v>890.73299999999995</c:v>
                </c:pt>
                <c:pt idx="32">
                  <c:v>793.33500000000004</c:v>
                </c:pt>
                <c:pt idx="33">
                  <c:v>783.41300000000001</c:v>
                </c:pt>
                <c:pt idx="34">
                  <c:v>756.28899999999999</c:v>
                </c:pt>
                <c:pt idx="35">
                  <c:v>787.72400000000005</c:v>
                </c:pt>
                <c:pt idx="36">
                  <c:v>892.45799999999997</c:v>
                </c:pt>
                <c:pt idx="37">
                  <c:v>934.97900000000004</c:v>
                </c:pt>
                <c:pt idx="38">
                  <c:v>801.75900000000001</c:v>
                </c:pt>
                <c:pt idx="39">
                  <c:v>881.26099999999997</c:v>
                </c:pt>
                <c:pt idx="40">
                  <c:v>740.46799999999996</c:v>
                </c:pt>
                <c:pt idx="43">
                  <c:v>364.47300000000001</c:v>
                </c:pt>
                <c:pt idx="44">
                  <c:v>384.18700000000001</c:v>
                </c:pt>
                <c:pt idx="45">
                  <c:v>359.94299999999998</c:v>
                </c:pt>
                <c:pt idx="46">
                  <c:v>386.45400000000001</c:v>
                </c:pt>
                <c:pt idx="47">
                  <c:v>344.041</c:v>
                </c:pt>
                <c:pt idx="48">
                  <c:v>359.767</c:v>
                </c:pt>
                <c:pt idx="49">
                  <c:v>336.35500000000002</c:v>
                </c:pt>
                <c:pt idx="50">
                  <c:v>336.64</c:v>
                </c:pt>
                <c:pt idx="51">
                  <c:v>356.97199999999998</c:v>
                </c:pt>
                <c:pt idx="52">
                  <c:v>324.98200000000003</c:v>
                </c:pt>
                <c:pt idx="53">
                  <c:v>355.464</c:v>
                </c:pt>
                <c:pt idx="54">
                  <c:v>319.58800000000002</c:v>
                </c:pt>
                <c:pt idx="57">
                  <c:v>725.702</c:v>
                </c:pt>
                <c:pt idx="58">
                  <c:v>672.12599999999998</c:v>
                </c:pt>
                <c:pt idx="59">
                  <c:v>740.96299999999997</c:v>
                </c:pt>
                <c:pt idx="60">
                  <c:v>683.30899999999997</c:v>
                </c:pt>
                <c:pt idx="61">
                  <c:v>660.87400000000002</c:v>
                </c:pt>
                <c:pt idx="62">
                  <c:v>744.20799999999997</c:v>
                </c:pt>
                <c:pt idx="63">
                  <c:v>772.21299999999997</c:v>
                </c:pt>
                <c:pt idx="64">
                  <c:v>756.76199999999994</c:v>
                </c:pt>
                <c:pt idx="65">
                  <c:v>771.19899999999996</c:v>
                </c:pt>
                <c:pt idx="66">
                  <c:v>703.298</c:v>
                </c:pt>
                <c:pt idx="67">
                  <c:v>692.09199999999998</c:v>
                </c:pt>
                <c:pt idx="68">
                  <c:v>781.55</c:v>
                </c:pt>
                <c:pt idx="71">
                  <c:v>721.75900000000001</c:v>
                </c:pt>
                <c:pt idx="72">
                  <c:v>754.19399999999996</c:v>
                </c:pt>
                <c:pt idx="73">
                  <c:v>669.73500000000001</c:v>
                </c:pt>
                <c:pt idx="74">
                  <c:v>715.09299999999996</c:v>
                </c:pt>
                <c:pt idx="75">
                  <c:v>724.76199999999994</c:v>
                </c:pt>
                <c:pt idx="76">
                  <c:v>801.1</c:v>
                </c:pt>
                <c:pt idx="77">
                  <c:v>690.85900000000004</c:v>
                </c:pt>
                <c:pt idx="78">
                  <c:v>835.55899999999997</c:v>
                </c:pt>
                <c:pt idx="79">
                  <c:v>700.53300000000002</c:v>
                </c:pt>
                <c:pt idx="80">
                  <c:v>896.55</c:v>
                </c:pt>
                <c:pt idx="81">
                  <c:v>795.67700000000002</c:v>
                </c:pt>
                <c:pt idx="82">
                  <c:v>721.149</c:v>
                </c:pt>
                <c:pt idx="85">
                  <c:v>1259.605</c:v>
                </c:pt>
                <c:pt idx="86">
                  <c:v>1255.694</c:v>
                </c:pt>
                <c:pt idx="87">
                  <c:v>1232.394</c:v>
                </c:pt>
                <c:pt idx="88">
                  <c:v>1306.1679999999999</c:v>
                </c:pt>
                <c:pt idx="89">
                  <c:v>1327.8879999999999</c:v>
                </c:pt>
                <c:pt idx="90">
                  <c:v>1201.404</c:v>
                </c:pt>
                <c:pt idx="91">
                  <c:v>1231.3</c:v>
                </c:pt>
                <c:pt idx="92">
                  <c:v>1225.3689999999999</c:v>
                </c:pt>
                <c:pt idx="93">
                  <c:v>1262.009</c:v>
                </c:pt>
                <c:pt idx="94">
                  <c:v>1321.7260000000001</c:v>
                </c:pt>
                <c:pt idx="95">
                  <c:v>1230.521</c:v>
                </c:pt>
                <c:pt idx="96">
                  <c:v>1259.6559999999999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02D-419C-A612-D92CD6034E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621888"/>
        <c:axId val="23622720"/>
      </c:lineChart>
      <c:catAx>
        <c:axId val="23621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3622720"/>
        <c:crosses val="autoZero"/>
        <c:auto val="1"/>
        <c:lblAlgn val="ctr"/>
        <c:lblOffset val="100"/>
        <c:noMultiLvlLbl val="0"/>
      </c:catAx>
      <c:valAx>
        <c:axId val="23622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36218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051329329019129E-2"/>
          <c:y val="8.5227272727272721E-2"/>
          <c:w val="0.91732031178115125"/>
          <c:h val="0.80404348604151754"/>
        </c:manualLayout>
      </c:layout>
      <c:areaChart>
        <c:grouping val="standard"/>
        <c:varyColors val="0"/>
        <c:ser>
          <c:idx val="0"/>
          <c:order val="0"/>
          <c:tx>
            <c:strRef>
              <c:f>'2'!$D$40</c:f>
              <c:strCache>
                <c:ptCount val="1"/>
                <c:pt idx="0">
                  <c:v>факт</c:v>
                </c:pt>
              </c:strCache>
            </c:strRef>
          </c:tx>
          <c:spPr>
            <a:solidFill>
              <a:srgbClr val="27AEF1">
                <a:alpha val="10000"/>
              </a:srgbClr>
            </a:solidFill>
            <a:ln>
              <a:noFill/>
            </a:ln>
            <a:effectLst/>
          </c:spPr>
          <c:cat>
            <c:strRef>
              <c:f>'2'!$E$41:$E$137</c:f>
              <c:strCache>
                <c:ptCount val="97"/>
                <c:pt idx="1">
                  <c:v>01</c:v>
                </c:pt>
                <c:pt idx="12">
                  <c:v>12</c:v>
                </c:pt>
                <c:pt idx="15">
                  <c:v>01</c:v>
                </c:pt>
                <c:pt idx="26">
                  <c:v>12</c:v>
                </c:pt>
                <c:pt idx="29">
                  <c:v>01</c:v>
                </c:pt>
                <c:pt idx="40">
                  <c:v>12</c:v>
                </c:pt>
                <c:pt idx="43">
                  <c:v>01</c:v>
                </c:pt>
                <c:pt idx="54">
                  <c:v>12</c:v>
                </c:pt>
                <c:pt idx="57">
                  <c:v>01</c:v>
                </c:pt>
                <c:pt idx="68">
                  <c:v>12</c:v>
                </c:pt>
                <c:pt idx="71">
                  <c:v>01</c:v>
                </c:pt>
                <c:pt idx="82">
                  <c:v>12</c:v>
                </c:pt>
                <c:pt idx="85">
                  <c:v>01</c:v>
                </c:pt>
                <c:pt idx="96">
                  <c:v>12</c:v>
                </c:pt>
              </c:strCache>
            </c:strRef>
          </c:cat>
          <c:val>
            <c:numRef>
              <c:f>'2'!$D$41:$D$137</c:f>
              <c:numCache>
                <c:formatCode>#,##0</c:formatCode>
                <c:ptCount val="97"/>
                <c:pt idx="1">
                  <c:v>522.62900000000002</c:v>
                </c:pt>
                <c:pt idx="2">
                  <c:v>458.46100000000001</c:v>
                </c:pt>
                <c:pt idx="3">
                  <c:v>532.16399999999999</c:v>
                </c:pt>
                <c:pt idx="4">
                  <c:v>471.089</c:v>
                </c:pt>
                <c:pt idx="5">
                  <c:v>485.84</c:v>
                </c:pt>
                <c:pt idx="6">
                  <c:v>464.12799999999999</c:v>
                </c:pt>
                <c:pt idx="7">
                  <c:v>476.92700000000002</c:v>
                </c:pt>
                <c:pt idx="8">
                  <c:v>527.28800000000001</c:v>
                </c:pt>
                <c:pt idx="9">
                  <c:v>514.18399999999997</c:v>
                </c:pt>
                <c:pt idx="10">
                  <c:v>520.62099999999998</c:v>
                </c:pt>
                <c:pt idx="11">
                  <c:v>523.16300000000001</c:v>
                </c:pt>
                <c:pt idx="12">
                  <c:v>626.45600000000002</c:v>
                </c:pt>
                <c:pt idx="15">
                  <c:v>659.62699999999995</c:v>
                </c:pt>
                <c:pt idx="16">
                  <c:v>711.07299999999998</c:v>
                </c:pt>
                <c:pt idx="17">
                  <c:v>620.423</c:v>
                </c:pt>
                <c:pt idx="18">
                  <c:v>544.69600000000003</c:v>
                </c:pt>
                <c:pt idx="19">
                  <c:v>714.03700000000003</c:v>
                </c:pt>
                <c:pt idx="20">
                  <c:v>683.32399999999996</c:v>
                </c:pt>
                <c:pt idx="21">
                  <c:v>692.08900000000006</c:v>
                </c:pt>
                <c:pt idx="22">
                  <c:v>741.923</c:v>
                </c:pt>
                <c:pt idx="23">
                  <c:v>602.18100000000004</c:v>
                </c:pt>
                <c:pt idx="24">
                  <c:v>570.14099999999996</c:v>
                </c:pt>
                <c:pt idx="25">
                  <c:v>502.25900000000001</c:v>
                </c:pt>
                <c:pt idx="26">
                  <c:v>446.14100000000002</c:v>
                </c:pt>
                <c:pt idx="29">
                  <c:v>914.45600000000002</c:v>
                </c:pt>
                <c:pt idx="30">
                  <c:v>919.04300000000001</c:v>
                </c:pt>
                <c:pt idx="31">
                  <c:v>890.73299999999995</c:v>
                </c:pt>
                <c:pt idx="32">
                  <c:v>793.33500000000004</c:v>
                </c:pt>
                <c:pt idx="33">
                  <c:v>783.41300000000001</c:v>
                </c:pt>
                <c:pt idx="34">
                  <c:v>756.28899999999999</c:v>
                </c:pt>
                <c:pt idx="35">
                  <c:v>787.72400000000005</c:v>
                </c:pt>
                <c:pt idx="36">
                  <c:v>892.45799999999997</c:v>
                </c:pt>
                <c:pt idx="37">
                  <c:v>934.97900000000004</c:v>
                </c:pt>
                <c:pt idx="38">
                  <c:v>801.75900000000001</c:v>
                </c:pt>
                <c:pt idx="39">
                  <c:v>881.26099999999997</c:v>
                </c:pt>
                <c:pt idx="40">
                  <c:v>740.46799999999996</c:v>
                </c:pt>
                <c:pt idx="43">
                  <c:v>364.47300000000001</c:v>
                </c:pt>
                <c:pt idx="44">
                  <c:v>384.18700000000001</c:v>
                </c:pt>
                <c:pt idx="45">
                  <c:v>359.94299999999998</c:v>
                </c:pt>
                <c:pt idx="46">
                  <c:v>386.45400000000001</c:v>
                </c:pt>
                <c:pt idx="47">
                  <c:v>344.041</c:v>
                </c:pt>
                <c:pt idx="48">
                  <c:v>359.767</c:v>
                </c:pt>
                <c:pt idx="49">
                  <c:v>336.35500000000002</c:v>
                </c:pt>
                <c:pt idx="50">
                  <c:v>336.64</c:v>
                </c:pt>
                <c:pt idx="51">
                  <c:v>356.97199999999998</c:v>
                </c:pt>
                <c:pt idx="52">
                  <c:v>324.98200000000003</c:v>
                </c:pt>
                <c:pt idx="53">
                  <c:v>355.464</c:v>
                </c:pt>
                <c:pt idx="54">
                  <c:v>319.58800000000002</c:v>
                </c:pt>
                <c:pt idx="57">
                  <c:v>725.702</c:v>
                </c:pt>
                <c:pt idx="58">
                  <c:v>672.12599999999998</c:v>
                </c:pt>
                <c:pt idx="59">
                  <c:v>740.96299999999997</c:v>
                </c:pt>
                <c:pt idx="60">
                  <c:v>683.30899999999997</c:v>
                </c:pt>
                <c:pt idx="61">
                  <c:v>660.87400000000002</c:v>
                </c:pt>
                <c:pt idx="62">
                  <c:v>744.20799999999997</c:v>
                </c:pt>
                <c:pt idx="63">
                  <c:v>772.21299999999997</c:v>
                </c:pt>
                <c:pt idx="64">
                  <c:v>756.76199999999994</c:v>
                </c:pt>
                <c:pt idx="65">
                  <c:v>771.19899999999996</c:v>
                </c:pt>
                <c:pt idx="66">
                  <c:v>703.298</c:v>
                </c:pt>
                <c:pt idx="67">
                  <c:v>692.09199999999998</c:v>
                </c:pt>
                <c:pt idx="68">
                  <c:v>781.55</c:v>
                </c:pt>
                <c:pt idx="71">
                  <c:v>721.75900000000001</c:v>
                </c:pt>
                <c:pt idx="72">
                  <c:v>754.19399999999996</c:v>
                </c:pt>
                <c:pt idx="73">
                  <c:v>669.73500000000001</c:v>
                </c:pt>
                <c:pt idx="74">
                  <c:v>715.09299999999996</c:v>
                </c:pt>
                <c:pt idx="75">
                  <c:v>724.76199999999994</c:v>
                </c:pt>
                <c:pt idx="76">
                  <c:v>801.1</c:v>
                </c:pt>
                <c:pt idx="77">
                  <c:v>690.85900000000004</c:v>
                </c:pt>
                <c:pt idx="78">
                  <c:v>835.55899999999997</c:v>
                </c:pt>
                <c:pt idx="79">
                  <c:v>700.53300000000002</c:v>
                </c:pt>
                <c:pt idx="80">
                  <c:v>896.55</c:v>
                </c:pt>
                <c:pt idx="81">
                  <c:v>795.67700000000002</c:v>
                </c:pt>
                <c:pt idx="82">
                  <c:v>721.149</c:v>
                </c:pt>
                <c:pt idx="85">
                  <c:v>1259.605</c:v>
                </c:pt>
                <c:pt idx="86">
                  <c:v>1255.694</c:v>
                </c:pt>
                <c:pt idx="87">
                  <c:v>1232.394</c:v>
                </c:pt>
                <c:pt idx="88">
                  <c:v>1306.1679999999999</c:v>
                </c:pt>
                <c:pt idx="89">
                  <c:v>1327.8879999999999</c:v>
                </c:pt>
                <c:pt idx="90">
                  <c:v>1201.404</c:v>
                </c:pt>
                <c:pt idx="91">
                  <c:v>1231.3</c:v>
                </c:pt>
                <c:pt idx="92">
                  <c:v>1225.3689999999999</c:v>
                </c:pt>
                <c:pt idx="93">
                  <c:v>1262.009</c:v>
                </c:pt>
                <c:pt idx="94">
                  <c:v>1321.7260000000001</c:v>
                </c:pt>
                <c:pt idx="95">
                  <c:v>1230.521</c:v>
                </c:pt>
                <c:pt idx="96">
                  <c:v>1259.6559999999999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91-4AF7-947B-4092BB6B4A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621888"/>
        <c:axId val="23622720"/>
      </c:areaChart>
      <c:lineChart>
        <c:grouping val="standard"/>
        <c:varyColors val="0"/>
        <c:ser>
          <c:idx val="1"/>
          <c:order val="1"/>
          <c:tx>
            <c:v>линия</c:v>
          </c:tx>
          <c:spPr>
            <a:ln w="28575" cap="rnd">
              <a:solidFill>
                <a:srgbClr val="27AEF1"/>
              </a:solidFill>
              <a:round/>
            </a:ln>
            <a:effectLst/>
          </c:spPr>
          <c:marker>
            <c:symbol val="none"/>
          </c:marker>
          <c:val>
            <c:numRef>
              <c:f>'2'!$D$41:$D$137</c:f>
              <c:numCache>
                <c:formatCode>#,##0</c:formatCode>
                <c:ptCount val="97"/>
                <c:pt idx="1">
                  <c:v>522.62900000000002</c:v>
                </c:pt>
                <c:pt idx="2">
                  <c:v>458.46100000000001</c:v>
                </c:pt>
                <c:pt idx="3">
                  <c:v>532.16399999999999</c:v>
                </c:pt>
                <c:pt idx="4">
                  <c:v>471.089</c:v>
                </c:pt>
                <c:pt idx="5">
                  <c:v>485.84</c:v>
                </c:pt>
                <c:pt idx="6">
                  <c:v>464.12799999999999</c:v>
                </c:pt>
                <c:pt idx="7">
                  <c:v>476.92700000000002</c:v>
                </c:pt>
                <c:pt idx="8">
                  <c:v>527.28800000000001</c:v>
                </c:pt>
                <c:pt idx="9">
                  <c:v>514.18399999999997</c:v>
                </c:pt>
                <c:pt idx="10">
                  <c:v>520.62099999999998</c:v>
                </c:pt>
                <c:pt idx="11">
                  <c:v>523.16300000000001</c:v>
                </c:pt>
                <c:pt idx="12">
                  <c:v>626.45600000000002</c:v>
                </c:pt>
                <c:pt idx="15">
                  <c:v>659.62699999999995</c:v>
                </c:pt>
                <c:pt idx="16">
                  <c:v>711.07299999999998</c:v>
                </c:pt>
                <c:pt idx="17">
                  <c:v>620.423</c:v>
                </c:pt>
                <c:pt idx="18">
                  <c:v>544.69600000000003</c:v>
                </c:pt>
                <c:pt idx="19">
                  <c:v>714.03700000000003</c:v>
                </c:pt>
                <c:pt idx="20">
                  <c:v>683.32399999999996</c:v>
                </c:pt>
                <c:pt idx="21">
                  <c:v>692.08900000000006</c:v>
                </c:pt>
                <c:pt idx="22">
                  <c:v>741.923</c:v>
                </c:pt>
                <c:pt idx="23">
                  <c:v>602.18100000000004</c:v>
                </c:pt>
                <c:pt idx="24">
                  <c:v>570.14099999999996</c:v>
                </c:pt>
                <c:pt idx="25">
                  <c:v>502.25900000000001</c:v>
                </c:pt>
                <c:pt idx="26">
                  <c:v>446.14100000000002</c:v>
                </c:pt>
                <c:pt idx="29">
                  <c:v>914.45600000000002</c:v>
                </c:pt>
                <c:pt idx="30">
                  <c:v>919.04300000000001</c:v>
                </c:pt>
                <c:pt idx="31">
                  <c:v>890.73299999999995</c:v>
                </c:pt>
                <c:pt idx="32">
                  <c:v>793.33500000000004</c:v>
                </c:pt>
                <c:pt idx="33">
                  <c:v>783.41300000000001</c:v>
                </c:pt>
                <c:pt idx="34">
                  <c:v>756.28899999999999</c:v>
                </c:pt>
                <c:pt idx="35">
                  <c:v>787.72400000000005</c:v>
                </c:pt>
                <c:pt idx="36">
                  <c:v>892.45799999999997</c:v>
                </c:pt>
                <c:pt idx="37">
                  <c:v>934.97900000000004</c:v>
                </c:pt>
                <c:pt idx="38">
                  <c:v>801.75900000000001</c:v>
                </c:pt>
                <c:pt idx="39">
                  <c:v>881.26099999999997</c:v>
                </c:pt>
                <c:pt idx="40">
                  <c:v>740.46799999999996</c:v>
                </c:pt>
                <c:pt idx="43">
                  <c:v>364.47300000000001</c:v>
                </c:pt>
                <c:pt idx="44">
                  <c:v>384.18700000000001</c:v>
                </c:pt>
                <c:pt idx="45">
                  <c:v>359.94299999999998</c:v>
                </c:pt>
                <c:pt idx="46">
                  <c:v>386.45400000000001</c:v>
                </c:pt>
                <c:pt idx="47">
                  <c:v>344.041</c:v>
                </c:pt>
                <c:pt idx="48">
                  <c:v>359.767</c:v>
                </c:pt>
                <c:pt idx="49">
                  <c:v>336.35500000000002</c:v>
                </c:pt>
                <c:pt idx="50">
                  <c:v>336.64</c:v>
                </c:pt>
                <c:pt idx="51">
                  <c:v>356.97199999999998</c:v>
                </c:pt>
                <c:pt idx="52">
                  <c:v>324.98200000000003</c:v>
                </c:pt>
                <c:pt idx="53">
                  <c:v>355.464</c:v>
                </c:pt>
                <c:pt idx="54">
                  <c:v>319.58800000000002</c:v>
                </c:pt>
                <c:pt idx="57">
                  <c:v>725.702</c:v>
                </c:pt>
                <c:pt idx="58">
                  <c:v>672.12599999999998</c:v>
                </c:pt>
                <c:pt idx="59">
                  <c:v>740.96299999999997</c:v>
                </c:pt>
                <c:pt idx="60">
                  <c:v>683.30899999999997</c:v>
                </c:pt>
                <c:pt idx="61">
                  <c:v>660.87400000000002</c:v>
                </c:pt>
                <c:pt idx="62">
                  <c:v>744.20799999999997</c:v>
                </c:pt>
                <c:pt idx="63">
                  <c:v>772.21299999999997</c:v>
                </c:pt>
                <c:pt idx="64">
                  <c:v>756.76199999999994</c:v>
                </c:pt>
                <c:pt idx="65">
                  <c:v>771.19899999999996</c:v>
                </c:pt>
                <c:pt idx="66">
                  <c:v>703.298</c:v>
                </c:pt>
                <c:pt idx="67">
                  <c:v>692.09199999999998</c:v>
                </c:pt>
                <c:pt idx="68">
                  <c:v>781.55</c:v>
                </c:pt>
                <c:pt idx="71">
                  <c:v>721.75900000000001</c:v>
                </c:pt>
                <c:pt idx="72">
                  <c:v>754.19399999999996</c:v>
                </c:pt>
                <c:pt idx="73">
                  <c:v>669.73500000000001</c:v>
                </c:pt>
                <c:pt idx="74">
                  <c:v>715.09299999999996</c:v>
                </c:pt>
                <c:pt idx="75">
                  <c:v>724.76199999999994</c:v>
                </c:pt>
                <c:pt idx="76">
                  <c:v>801.1</c:v>
                </c:pt>
                <c:pt idx="77">
                  <c:v>690.85900000000004</c:v>
                </c:pt>
                <c:pt idx="78">
                  <c:v>835.55899999999997</c:v>
                </c:pt>
                <c:pt idx="79">
                  <c:v>700.53300000000002</c:v>
                </c:pt>
                <c:pt idx="80">
                  <c:v>896.55</c:v>
                </c:pt>
                <c:pt idx="81">
                  <c:v>795.67700000000002</c:v>
                </c:pt>
                <c:pt idx="82">
                  <c:v>721.149</c:v>
                </c:pt>
                <c:pt idx="85">
                  <c:v>1259.605</c:v>
                </c:pt>
                <c:pt idx="86">
                  <c:v>1255.694</c:v>
                </c:pt>
                <c:pt idx="87">
                  <c:v>1232.394</c:v>
                </c:pt>
                <c:pt idx="88">
                  <c:v>1306.1679999999999</c:v>
                </c:pt>
                <c:pt idx="89">
                  <c:v>1327.8879999999999</c:v>
                </c:pt>
                <c:pt idx="90">
                  <c:v>1201.404</c:v>
                </c:pt>
                <c:pt idx="91">
                  <c:v>1231.3</c:v>
                </c:pt>
                <c:pt idx="92">
                  <c:v>1225.3689999999999</c:v>
                </c:pt>
                <c:pt idx="93">
                  <c:v>1262.009</c:v>
                </c:pt>
                <c:pt idx="94">
                  <c:v>1321.7260000000001</c:v>
                </c:pt>
                <c:pt idx="95">
                  <c:v>1230.521</c:v>
                </c:pt>
                <c:pt idx="96">
                  <c:v>1259.6559999999999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991-4AF7-947B-4092BB6B4ABC}"/>
            </c:ext>
          </c:extLst>
        </c:ser>
        <c:ser>
          <c:idx val="2"/>
          <c:order val="2"/>
          <c:tx>
            <c:strRef>
              <c:f>'2'!$G$40</c:f>
              <c:strCache>
                <c:ptCount val="1"/>
                <c:pt idx="0">
                  <c:v>текст</c:v>
                </c:pt>
              </c:strCache>
            </c:strRef>
          </c:tx>
          <c:spPr>
            <a:ln w="28575" cap="rnd">
              <a:solidFill>
                <a:srgbClr val="C1CED5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1991-4AF7-947B-4092BB6B4ABC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7AE5A100-DF85-49B5-80D6-F8387F8CCFE8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1991-4AF7-947B-4092BB6B4ABC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97743374-F81B-4498-BC85-6E10C7966037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1991-4AF7-947B-4092BB6B4ABC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9908B36F-B74F-4A7D-83E9-D8160D99F747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1991-4AF7-947B-4092BB6B4ABC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D395C113-58DC-472F-A3DB-1A06AA208E10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1991-4AF7-947B-4092BB6B4ABC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C6D7083F-D2FE-40BC-9205-4791F6B871B5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1991-4AF7-947B-4092BB6B4ABC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5AE09568-71B4-4292-9487-DDEF93EB9B71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8-1991-4AF7-947B-4092BB6B4ABC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BD53150F-6316-422F-9230-1EBDBB02AB1B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1991-4AF7-947B-4092BB6B4ABC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4D0EC67F-5861-4A45-AF0C-2C0D2DC7D28B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1991-4AF7-947B-4092BB6B4ABC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A926A0A7-2398-48FE-B3DC-E9CFA365B1E0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1991-4AF7-947B-4092BB6B4ABC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6F89F40F-0752-440E-9ABD-1F2EC84BEC3A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1991-4AF7-947B-4092BB6B4ABC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A69E619F-67B1-44B1-A719-6CDAE8C7AE98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1991-4AF7-947B-4092BB6B4ABC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1D63D582-EA5A-4D39-9C91-B354A6383E5F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1991-4AF7-947B-4092BB6B4ABC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1991-4AF7-947B-4092BB6B4ABC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1991-4AF7-947B-4092BB6B4ABC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fld id="{DCF234E5-C11C-4DCA-AD84-8BE816BC173D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1991-4AF7-947B-4092BB6B4ABC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fld id="{40B071C9-59EB-474D-BF3F-3BD2957A51D3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1991-4AF7-947B-4092BB6B4ABC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fld id="{83AB4145-0285-4222-919A-D76C47E9EC8E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1991-4AF7-947B-4092BB6B4ABC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fld id="{8C802A2C-03CF-4963-A733-10679649E009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4-1991-4AF7-947B-4092BB6B4ABC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fld id="{E7127CB0-3B2C-476E-B9ED-7C343F018B07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5-1991-4AF7-947B-4092BB6B4ABC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fld id="{18DB5E2E-280B-448E-B3A9-3D2CD99C2F87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6-1991-4AF7-947B-4092BB6B4ABC}"/>
                </c:ext>
              </c:extLst>
            </c:dLbl>
            <c:dLbl>
              <c:idx val="21"/>
              <c:tx>
                <c:rich>
                  <a:bodyPr/>
                  <a:lstStyle/>
                  <a:p>
                    <a:fld id="{0BED77B9-A0EB-454D-BB58-EC409C2FB213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7-1991-4AF7-947B-4092BB6B4ABC}"/>
                </c:ext>
              </c:extLst>
            </c:dLbl>
            <c:dLbl>
              <c:idx val="22"/>
              <c:tx>
                <c:rich>
                  <a:bodyPr/>
                  <a:lstStyle/>
                  <a:p>
                    <a:fld id="{28FEF849-4702-4004-B10A-3C94E8C4951F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8-1991-4AF7-947B-4092BB6B4ABC}"/>
                </c:ext>
              </c:extLst>
            </c:dLbl>
            <c:dLbl>
              <c:idx val="23"/>
              <c:tx>
                <c:rich>
                  <a:bodyPr/>
                  <a:lstStyle/>
                  <a:p>
                    <a:fld id="{E960948C-C28B-44B0-868F-8AE3A19B9CD8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9-1991-4AF7-947B-4092BB6B4ABC}"/>
                </c:ext>
              </c:extLst>
            </c:dLbl>
            <c:dLbl>
              <c:idx val="24"/>
              <c:tx>
                <c:rich>
                  <a:bodyPr/>
                  <a:lstStyle/>
                  <a:p>
                    <a:fld id="{CDDA32F0-D444-414F-B146-442144AE1C55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A-1991-4AF7-947B-4092BB6B4ABC}"/>
                </c:ext>
              </c:extLst>
            </c:dLbl>
            <c:dLbl>
              <c:idx val="25"/>
              <c:tx>
                <c:rich>
                  <a:bodyPr/>
                  <a:lstStyle/>
                  <a:p>
                    <a:fld id="{A53A9166-69DC-4747-B19E-BA964481A9F4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B-1991-4AF7-947B-4092BB6B4ABC}"/>
                </c:ext>
              </c:extLst>
            </c:dLbl>
            <c:dLbl>
              <c:idx val="26"/>
              <c:tx>
                <c:rich>
                  <a:bodyPr/>
                  <a:lstStyle/>
                  <a:p>
                    <a:fld id="{275BF8B4-1AF6-4AB2-81B6-989C4DDD171A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C-1991-4AF7-947B-4092BB6B4ABC}"/>
                </c:ext>
              </c:extLst>
            </c:dLbl>
            <c:dLbl>
              <c:idx val="27"/>
              <c:tx>
                <c:rich>
                  <a:bodyPr/>
                  <a:lstStyle/>
                  <a:p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D-1991-4AF7-947B-4092BB6B4ABC}"/>
                </c:ext>
              </c:extLst>
            </c:dLbl>
            <c:dLbl>
              <c:idx val="28"/>
              <c:tx>
                <c:rich>
                  <a:bodyPr/>
                  <a:lstStyle/>
                  <a:p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E-1991-4AF7-947B-4092BB6B4ABC}"/>
                </c:ext>
              </c:extLst>
            </c:dLbl>
            <c:dLbl>
              <c:idx val="29"/>
              <c:tx>
                <c:rich>
                  <a:bodyPr/>
                  <a:lstStyle/>
                  <a:p>
                    <a:fld id="{F6BAD612-9865-4414-8D3F-18A9DBB70AA2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F-1991-4AF7-947B-4092BB6B4ABC}"/>
                </c:ext>
              </c:extLst>
            </c:dLbl>
            <c:dLbl>
              <c:idx val="30"/>
              <c:tx>
                <c:rich>
                  <a:bodyPr/>
                  <a:lstStyle/>
                  <a:p>
                    <a:fld id="{49507684-14BE-4EFA-AADA-91B4E54D8A89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0-1991-4AF7-947B-4092BB6B4ABC}"/>
                </c:ext>
              </c:extLst>
            </c:dLbl>
            <c:dLbl>
              <c:idx val="31"/>
              <c:tx>
                <c:rich>
                  <a:bodyPr/>
                  <a:lstStyle/>
                  <a:p>
                    <a:fld id="{0BD5B894-8808-464D-96D3-2B296246B58F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1-1991-4AF7-947B-4092BB6B4ABC}"/>
                </c:ext>
              </c:extLst>
            </c:dLbl>
            <c:dLbl>
              <c:idx val="32"/>
              <c:tx>
                <c:rich>
                  <a:bodyPr/>
                  <a:lstStyle/>
                  <a:p>
                    <a:fld id="{F5BD4CF4-2C3E-4470-8909-4608B9E3EC58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2-1991-4AF7-947B-4092BB6B4ABC}"/>
                </c:ext>
              </c:extLst>
            </c:dLbl>
            <c:dLbl>
              <c:idx val="33"/>
              <c:tx>
                <c:rich>
                  <a:bodyPr/>
                  <a:lstStyle/>
                  <a:p>
                    <a:fld id="{0F4B49CC-02FB-4C49-B185-B65281D45388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3-1991-4AF7-947B-4092BB6B4ABC}"/>
                </c:ext>
              </c:extLst>
            </c:dLbl>
            <c:dLbl>
              <c:idx val="34"/>
              <c:tx>
                <c:rich>
                  <a:bodyPr/>
                  <a:lstStyle/>
                  <a:p>
                    <a:fld id="{8B6BC209-3DFE-4F2A-B13E-2DF44EA2A5B2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4-1991-4AF7-947B-4092BB6B4ABC}"/>
                </c:ext>
              </c:extLst>
            </c:dLbl>
            <c:dLbl>
              <c:idx val="35"/>
              <c:tx>
                <c:rich>
                  <a:bodyPr/>
                  <a:lstStyle/>
                  <a:p>
                    <a:fld id="{3F5AACD2-1D82-4169-AAD6-146AD29B481D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5-1991-4AF7-947B-4092BB6B4ABC}"/>
                </c:ext>
              </c:extLst>
            </c:dLbl>
            <c:dLbl>
              <c:idx val="36"/>
              <c:tx>
                <c:rich>
                  <a:bodyPr/>
                  <a:lstStyle/>
                  <a:p>
                    <a:fld id="{3C2A891F-AAD4-401A-B472-3006CB905B37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6-1991-4AF7-947B-4092BB6B4ABC}"/>
                </c:ext>
              </c:extLst>
            </c:dLbl>
            <c:dLbl>
              <c:idx val="37"/>
              <c:tx>
                <c:rich>
                  <a:bodyPr/>
                  <a:lstStyle/>
                  <a:p>
                    <a:fld id="{EF828A65-3F43-43CE-8E67-34B692FC9BA0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7-1991-4AF7-947B-4092BB6B4ABC}"/>
                </c:ext>
              </c:extLst>
            </c:dLbl>
            <c:dLbl>
              <c:idx val="38"/>
              <c:tx>
                <c:rich>
                  <a:bodyPr/>
                  <a:lstStyle/>
                  <a:p>
                    <a:fld id="{67BF06C8-FCB8-4A6E-BCF8-19E71D3E00E4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8-1991-4AF7-947B-4092BB6B4ABC}"/>
                </c:ext>
              </c:extLst>
            </c:dLbl>
            <c:dLbl>
              <c:idx val="39"/>
              <c:tx>
                <c:rich>
                  <a:bodyPr/>
                  <a:lstStyle/>
                  <a:p>
                    <a:fld id="{F4A30D14-E35F-4643-9413-D9315D9A7ED3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9-1991-4AF7-947B-4092BB6B4ABC}"/>
                </c:ext>
              </c:extLst>
            </c:dLbl>
            <c:dLbl>
              <c:idx val="40"/>
              <c:tx>
                <c:rich>
                  <a:bodyPr/>
                  <a:lstStyle/>
                  <a:p>
                    <a:fld id="{871AC5D9-5165-4B88-9C7C-C308CC771D81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A-1991-4AF7-947B-4092BB6B4ABC}"/>
                </c:ext>
              </c:extLst>
            </c:dLbl>
            <c:dLbl>
              <c:idx val="41"/>
              <c:tx>
                <c:rich>
                  <a:bodyPr/>
                  <a:lstStyle/>
                  <a:p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B-1991-4AF7-947B-4092BB6B4ABC}"/>
                </c:ext>
              </c:extLst>
            </c:dLbl>
            <c:dLbl>
              <c:idx val="42"/>
              <c:tx>
                <c:rich>
                  <a:bodyPr/>
                  <a:lstStyle/>
                  <a:p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C-1991-4AF7-947B-4092BB6B4ABC}"/>
                </c:ext>
              </c:extLst>
            </c:dLbl>
            <c:dLbl>
              <c:idx val="43"/>
              <c:tx>
                <c:rich>
                  <a:bodyPr/>
                  <a:lstStyle/>
                  <a:p>
                    <a:fld id="{70D42CF0-0444-44E5-A97F-FD9E34B6D388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D-1991-4AF7-947B-4092BB6B4ABC}"/>
                </c:ext>
              </c:extLst>
            </c:dLbl>
            <c:dLbl>
              <c:idx val="44"/>
              <c:tx>
                <c:rich>
                  <a:bodyPr/>
                  <a:lstStyle/>
                  <a:p>
                    <a:fld id="{DEF02669-7A48-4DA8-AEA2-BA34274DB828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E-1991-4AF7-947B-4092BB6B4ABC}"/>
                </c:ext>
              </c:extLst>
            </c:dLbl>
            <c:dLbl>
              <c:idx val="45"/>
              <c:tx>
                <c:rich>
                  <a:bodyPr/>
                  <a:lstStyle/>
                  <a:p>
                    <a:fld id="{FA5648D3-6F23-4FF8-95AB-A087F70E7697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F-1991-4AF7-947B-4092BB6B4ABC}"/>
                </c:ext>
              </c:extLst>
            </c:dLbl>
            <c:dLbl>
              <c:idx val="46"/>
              <c:tx>
                <c:rich>
                  <a:bodyPr/>
                  <a:lstStyle/>
                  <a:p>
                    <a:fld id="{44A1E895-B244-4CEC-93F7-37A5EC473CAF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0-1991-4AF7-947B-4092BB6B4ABC}"/>
                </c:ext>
              </c:extLst>
            </c:dLbl>
            <c:dLbl>
              <c:idx val="47"/>
              <c:tx>
                <c:rich>
                  <a:bodyPr/>
                  <a:lstStyle/>
                  <a:p>
                    <a:fld id="{E7D71B5C-54D6-4709-8843-963E11B96392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1-1991-4AF7-947B-4092BB6B4ABC}"/>
                </c:ext>
              </c:extLst>
            </c:dLbl>
            <c:dLbl>
              <c:idx val="48"/>
              <c:tx>
                <c:rich>
                  <a:bodyPr/>
                  <a:lstStyle/>
                  <a:p>
                    <a:fld id="{1E399CBE-D3C4-4351-98DF-F3064FC78D77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2-1991-4AF7-947B-4092BB6B4ABC}"/>
                </c:ext>
              </c:extLst>
            </c:dLbl>
            <c:dLbl>
              <c:idx val="49"/>
              <c:tx>
                <c:rich>
                  <a:bodyPr/>
                  <a:lstStyle/>
                  <a:p>
                    <a:fld id="{398D8A65-AF52-431C-97E0-E1C2EC8295CA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3-1991-4AF7-947B-4092BB6B4ABC}"/>
                </c:ext>
              </c:extLst>
            </c:dLbl>
            <c:dLbl>
              <c:idx val="50"/>
              <c:tx>
                <c:rich>
                  <a:bodyPr/>
                  <a:lstStyle/>
                  <a:p>
                    <a:fld id="{CC6DD682-49E0-459A-8F03-E5C0CC8A8DD6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4-1991-4AF7-947B-4092BB6B4ABC}"/>
                </c:ext>
              </c:extLst>
            </c:dLbl>
            <c:dLbl>
              <c:idx val="51"/>
              <c:tx>
                <c:rich>
                  <a:bodyPr/>
                  <a:lstStyle/>
                  <a:p>
                    <a:fld id="{8706D7A3-96AA-4040-9C48-EA8C8D22645A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5-1991-4AF7-947B-4092BB6B4ABC}"/>
                </c:ext>
              </c:extLst>
            </c:dLbl>
            <c:dLbl>
              <c:idx val="52"/>
              <c:tx>
                <c:rich>
                  <a:bodyPr/>
                  <a:lstStyle/>
                  <a:p>
                    <a:fld id="{C8F8ADDD-DB3A-435A-BF3F-8289473D40C3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6-1991-4AF7-947B-4092BB6B4ABC}"/>
                </c:ext>
              </c:extLst>
            </c:dLbl>
            <c:dLbl>
              <c:idx val="53"/>
              <c:tx>
                <c:rich>
                  <a:bodyPr/>
                  <a:lstStyle/>
                  <a:p>
                    <a:fld id="{DE49A525-EEBD-4310-961E-2BEE51791A56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7-1991-4AF7-947B-4092BB6B4ABC}"/>
                </c:ext>
              </c:extLst>
            </c:dLbl>
            <c:dLbl>
              <c:idx val="54"/>
              <c:tx>
                <c:rich>
                  <a:bodyPr/>
                  <a:lstStyle/>
                  <a:p>
                    <a:fld id="{8303C110-A081-4B86-86D4-B0995B7FE251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8-1991-4AF7-947B-4092BB6B4ABC}"/>
                </c:ext>
              </c:extLst>
            </c:dLbl>
            <c:dLbl>
              <c:idx val="55"/>
              <c:tx>
                <c:rich>
                  <a:bodyPr/>
                  <a:lstStyle/>
                  <a:p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9-1991-4AF7-947B-4092BB6B4ABC}"/>
                </c:ext>
              </c:extLst>
            </c:dLbl>
            <c:dLbl>
              <c:idx val="56"/>
              <c:tx>
                <c:rich>
                  <a:bodyPr/>
                  <a:lstStyle/>
                  <a:p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A-1991-4AF7-947B-4092BB6B4ABC}"/>
                </c:ext>
              </c:extLst>
            </c:dLbl>
            <c:dLbl>
              <c:idx val="57"/>
              <c:tx>
                <c:rich>
                  <a:bodyPr/>
                  <a:lstStyle/>
                  <a:p>
                    <a:fld id="{197FFDDE-9A22-4ED5-AC91-135A5AFBEA63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B-1991-4AF7-947B-4092BB6B4ABC}"/>
                </c:ext>
              </c:extLst>
            </c:dLbl>
            <c:dLbl>
              <c:idx val="58"/>
              <c:tx>
                <c:rich>
                  <a:bodyPr/>
                  <a:lstStyle/>
                  <a:p>
                    <a:fld id="{7D7994FE-F8F7-4E93-90C6-80234E9FF929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C-1991-4AF7-947B-4092BB6B4ABC}"/>
                </c:ext>
              </c:extLst>
            </c:dLbl>
            <c:dLbl>
              <c:idx val="59"/>
              <c:tx>
                <c:rich>
                  <a:bodyPr/>
                  <a:lstStyle/>
                  <a:p>
                    <a:fld id="{16E1A86C-B38B-42C8-8BB3-C77C5F33DA8D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D-1991-4AF7-947B-4092BB6B4ABC}"/>
                </c:ext>
              </c:extLst>
            </c:dLbl>
            <c:dLbl>
              <c:idx val="60"/>
              <c:tx>
                <c:rich>
                  <a:bodyPr/>
                  <a:lstStyle/>
                  <a:p>
                    <a:fld id="{27CCDCC6-B1F2-47FA-BE6C-18BA661AE89C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E-1991-4AF7-947B-4092BB6B4ABC}"/>
                </c:ext>
              </c:extLst>
            </c:dLbl>
            <c:dLbl>
              <c:idx val="61"/>
              <c:tx>
                <c:rich>
                  <a:bodyPr/>
                  <a:lstStyle/>
                  <a:p>
                    <a:fld id="{33420674-D87C-4428-AE23-3E578D758C01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F-1991-4AF7-947B-4092BB6B4ABC}"/>
                </c:ext>
              </c:extLst>
            </c:dLbl>
            <c:dLbl>
              <c:idx val="62"/>
              <c:tx>
                <c:rich>
                  <a:bodyPr/>
                  <a:lstStyle/>
                  <a:p>
                    <a:fld id="{82D3DC6A-4A1A-4F62-8BE2-C5C2887179F3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40-1991-4AF7-947B-4092BB6B4ABC}"/>
                </c:ext>
              </c:extLst>
            </c:dLbl>
            <c:dLbl>
              <c:idx val="63"/>
              <c:tx>
                <c:rich>
                  <a:bodyPr/>
                  <a:lstStyle/>
                  <a:p>
                    <a:fld id="{4EF68893-85DB-47BD-BDB8-3E9F2D0C0409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1-1991-4AF7-947B-4092BB6B4ABC}"/>
                </c:ext>
              </c:extLst>
            </c:dLbl>
            <c:dLbl>
              <c:idx val="64"/>
              <c:tx>
                <c:rich>
                  <a:bodyPr/>
                  <a:lstStyle/>
                  <a:p>
                    <a:fld id="{D57F72F2-92B2-494A-ACBB-1154A3FD718A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2-1991-4AF7-947B-4092BB6B4ABC}"/>
                </c:ext>
              </c:extLst>
            </c:dLbl>
            <c:dLbl>
              <c:idx val="65"/>
              <c:tx>
                <c:rich>
                  <a:bodyPr/>
                  <a:lstStyle/>
                  <a:p>
                    <a:fld id="{9DD93819-926F-45A1-8FF0-52D1B6DC0DF3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3-1991-4AF7-947B-4092BB6B4ABC}"/>
                </c:ext>
              </c:extLst>
            </c:dLbl>
            <c:dLbl>
              <c:idx val="66"/>
              <c:tx>
                <c:rich>
                  <a:bodyPr/>
                  <a:lstStyle/>
                  <a:p>
                    <a:fld id="{D08BE4E1-0338-4A30-A04B-860250B456F6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4-1991-4AF7-947B-4092BB6B4ABC}"/>
                </c:ext>
              </c:extLst>
            </c:dLbl>
            <c:dLbl>
              <c:idx val="67"/>
              <c:tx>
                <c:rich>
                  <a:bodyPr/>
                  <a:lstStyle/>
                  <a:p>
                    <a:fld id="{F7D0A3A5-8D17-482C-9E26-1C3F92B64EA9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5-1991-4AF7-947B-4092BB6B4ABC}"/>
                </c:ext>
              </c:extLst>
            </c:dLbl>
            <c:dLbl>
              <c:idx val="68"/>
              <c:tx>
                <c:rich>
                  <a:bodyPr/>
                  <a:lstStyle/>
                  <a:p>
                    <a:fld id="{E72F4716-DC49-4A81-9892-0CF386A74B4B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6-1991-4AF7-947B-4092BB6B4ABC}"/>
                </c:ext>
              </c:extLst>
            </c:dLbl>
            <c:dLbl>
              <c:idx val="69"/>
              <c:tx>
                <c:rich>
                  <a:bodyPr/>
                  <a:lstStyle/>
                  <a:p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7-1991-4AF7-947B-4092BB6B4ABC}"/>
                </c:ext>
              </c:extLst>
            </c:dLbl>
            <c:dLbl>
              <c:idx val="70"/>
              <c:tx>
                <c:rich>
                  <a:bodyPr/>
                  <a:lstStyle/>
                  <a:p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8-1991-4AF7-947B-4092BB6B4ABC}"/>
                </c:ext>
              </c:extLst>
            </c:dLbl>
            <c:dLbl>
              <c:idx val="71"/>
              <c:tx>
                <c:rich>
                  <a:bodyPr/>
                  <a:lstStyle/>
                  <a:p>
                    <a:fld id="{FB88857A-4225-4DC0-B252-B5D5B73A5A29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9-1991-4AF7-947B-4092BB6B4ABC}"/>
                </c:ext>
              </c:extLst>
            </c:dLbl>
            <c:dLbl>
              <c:idx val="72"/>
              <c:tx>
                <c:rich>
                  <a:bodyPr/>
                  <a:lstStyle/>
                  <a:p>
                    <a:fld id="{A922416B-980E-4726-BEA0-C5E35D85D821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A-1991-4AF7-947B-4092BB6B4ABC}"/>
                </c:ext>
              </c:extLst>
            </c:dLbl>
            <c:dLbl>
              <c:idx val="73"/>
              <c:tx>
                <c:rich>
                  <a:bodyPr/>
                  <a:lstStyle/>
                  <a:p>
                    <a:fld id="{61CDE05C-61B1-43B7-B00E-38B03347990F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B-1991-4AF7-947B-4092BB6B4ABC}"/>
                </c:ext>
              </c:extLst>
            </c:dLbl>
            <c:dLbl>
              <c:idx val="74"/>
              <c:tx>
                <c:rich>
                  <a:bodyPr/>
                  <a:lstStyle/>
                  <a:p>
                    <a:fld id="{07C80E40-512C-43A7-BAE3-F25CD404A107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C-1991-4AF7-947B-4092BB6B4ABC}"/>
                </c:ext>
              </c:extLst>
            </c:dLbl>
            <c:dLbl>
              <c:idx val="75"/>
              <c:tx>
                <c:rich>
                  <a:bodyPr/>
                  <a:lstStyle/>
                  <a:p>
                    <a:fld id="{61ED1087-FF47-4E79-89C6-CA6DEBD9FE30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D-1991-4AF7-947B-4092BB6B4ABC}"/>
                </c:ext>
              </c:extLst>
            </c:dLbl>
            <c:dLbl>
              <c:idx val="76"/>
              <c:tx>
                <c:rich>
                  <a:bodyPr/>
                  <a:lstStyle/>
                  <a:p>
                    <a:fld id="{5189B190-636B-439F-B21A-C4EEACFA8078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4E-1991-4AF7-947B-4092BB6B4ABC}"/>
                </c:ext>
              </c:extLst>
            </c:dLbl>
            <c:dLbl>
              <c:idx val="77"/>
              <c:tx>
                <c:rich>
                  <a:bodyPr/>
                  <a:lstStyle/>
                  <a:p>
                    <a:fld id="{DC9D11F0-990B-43CA-A9CE-489A21CBFBD9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F-1991-4AF7-947B-4092BB6B4ABC}"/>
                </c:ext>
              </c:extLst>
            </c:dLbl>
            <c:dLbl>
              <c:idx val="78"/>
              <c:tx>
                <c:rich>
                  <a:bodyPr/>
                  <a:lstStyle/>
                  <a:p>
                    <a:fld id="{8F5BBF44-C739-4D43-BC2E-A85581580D8D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0-1991-4AF7-947B-4092BB6B4ABC}"/>
                </c:ext>
              </c:extLst>
            </c:dLbl>
            <c:dLbl>
              <c:idx val="79"/>
              <c:tx>
                <c:rich>
                  <a:bodyPr/>
                  <a:lstStyle/>
                  <a:p>
                    <a:fld id="{C7A2D180-E4EE-4DBE-A5A5-A723BF1CA397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1-1991-4AF7-947B-4092BB6B4ABC}"/>
                </c:ext>
              </c:extLst>
            </c:dLbl>
            <c:dLbl>
              <c:idx val="80"/>
              <c:tx>
                <c:rich>
                  <a:bodyPr/>
                  <a:lstStyle/>
                  <a:p>
                    <a:fld id="{50565C79-5C80-46F2-83EC-773A98B15450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2-1991-4AF7-947B-4092BB6B4ABC}"/>
                </c:ext>
              </c:extLst>
            </c:dLbl>
            <c:dLbl>
              <c:idx val="81"/>
              <c:tx>
                <c:rich>
                  <a:bodyPr/>
                  <a:lstStyle/>
                  <a:p>
                    <a:fld id="{8DB9E7BF-B0BA-491A-A954-D3C982106165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3-1991-4AF7-947B-4092BB6B4ABC}"/>
                </c:ext>
              </c:extLst>
            </c:dLbl>
            <c:dLbl>
              <c:idx val="82"/>
              <c:tx>
                <c:rich>
                  <a:bodyPr/>
                  <a:lstStyle/>
                  <a:p>
                    <a:fld id="{D6EBA98F-A4C9-460F-BFDC-BA00C585C873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4-1991-4AF7-947B-4092BB6B4ABC}"/>
                </c:ext>
              </c:extLst>
            </c:dLbl>
            <c:dLbl>
              <c:idx val="83"/>
              <c:tx>
                <c:rich>
                  <a:bodyPr/>
                  <a:lstStyle/>
                  <a:p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5-1991-4AF7-947B-4092BB6B4ABC}"/>
                </c:ext>
              </c:extLst>
            </c:dLbl>
            <c:dLbl>
              <c:idx val="84"/>
              <c:tx>
                <c:rich>
                  <a:bodyPr/>
                  <a:lstStyle/>
                  <a:p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6-1991-4AF7-947B-4092BB6B4ABC}"/>
                </c:ext>
              </c:extLst>
            </c:dLbl>
            <c:dLbl>
              <c:idx val="85"/>
              <c:tx>
                <c:rich>
                  <a:bodyPr/>
                  <a:lstStyle/>
                  <a:p>
                    <a:fld id="{A16CC59E-9373-4DCF-BA83-67DCF4E4A763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7-1991-4AF7-947B-4092BB6B4ABC}"/>
                </c:ext>
              </c:extLst>
            </c:dLbl>
            <c:dLbl>
              <c:idx val="86"/>
              <c:tx>
                <c:rich>
                  <a:bodyPr/>
                  <a:lstStyle/>
                  <a:p>
                    <a:fld id="{5077CBD9-5EAE-44BB-8E02-384212ABF095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8-1991-4AF7-947B-4092BB6B4ABC}"/>
                </c:ext>
              </c:extLst>
            </c:dLbl>
            <c:dLbl>
              <c:idx val="87"/>
              <c:tx>
                <c:rich>
                  <a:bodyPr/>
                  <a:lstStyle/>
                  <a:p>
                    <a:fld id="{9135B31B-D8EE-45D7-AADB-332169B2A099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9-1991-4AF7-947B-4092BB6B4ABC}"/>
                </c:ext>
              </c:extLst>
            </c:dLbl>
            <c:dLbl>
              <c:idx val="88"/>
              <c:tx>
                <c:rich>
                  <a:bodyPr/>
                  <a:lstStyle/>
                  <a:p>
                    <a:fld id="{5FE98532-0419-4369-B113-0D918D5DF204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A-1991-4AF7-947B-4092BB6B4ABC}"/>
                </c:ext>
              </c:extLst>
            </c:dLbl>
            <c:dLbl>
              <c:idx val="89"/>
              <c:tx>
                <c:rich>
                  <a:bodyPr/>
                  <a:lstStyle/>
                  <a:p>
                    <a:fld id="{5927A145-8ACD-46C4-953D-A8E6D46E97EE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B-1991-4AF7-947B-4092BB6B4ABC}"/>
                </c:ext>
              </c:extLst>
            </c:dLbl>
            <c:dLbl>
              <c:idx val="90"/>
              <c:tx>
                <c:rich>
                  <a:bodyPr/>
                  <a:lstStyle/>
                  <a:p>
                    <a:fld id="{8A864659-2BC0-46D3-AB91-30ECA80B9BC4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5C-1991-4AF7-947B-4092BB6B4ABC}"/>
                </c:ext>
              </c:extLst>
            </c:dLbl>
            <c:dLbl>
              <c:idx val="91"/>
              <c:tx>
                <c:rich>
                  <a:bodyPr/>
                  <a:lstStyle/>
                  <a:p>
                    <a:fld id="{E27727EE-CEE3-45EC-9CE5-7BAA42044B72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D-1991-4AF7-947B-4092BB6B4ABC}"/>
                </c:ext>
              </c:extLst>
            </c:dLbl>
            <c:dLbl>
              <c:idx val="92"/>
              <c:tx>
                <c:rich>
                  <a:bodyPr/>
                  <a:lstStyle/>
                  <a:p>
                    <a:fld id="{65E7ECC3-220E-4FDB-BEDF-E979B6239C55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E-1991-4AF7-947B-4092BB6B4ABC}"/>
                </c:ext>
              </c:extLst>
            </c:dLbl>
            <c:dLbl>
              <c:idx val="93"/>
              <c:tx>
                <c:rich>
                  <a:bodyPr/>
                  <a:lstStyle/>
                  <a:p>
                    <a:fld id="{386CEE2C-047A-4D02-BD79-682EABB0723F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F-1991-4AF7-947B-4092BB6B4ABC}"/>
                </c:ext>
              </c:extLst>
            </c:dLbl>
            <c:dLbl>
              <c:idx val="94"/>
              <c:tx>
                <c:rich>
                  <a:bodyPr/>
                  <a:lstStyle/>
                  <a:p>
                    <a:fld id="{124EFF0D-E124-4661-BF48-710E5F4F5400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60-1991-4AF7-947B-4092BB6B4ABC}"/>
                </c:ext>
              </c:extLst>
            </c:dLbl>
            <c:dLbl>
              <c:idx val="95"/>
              <c:tx>
                <c:rich>
                  <a:bodyPr/>
                  <a:lstStyle/>
                  <a:p>
                    <a:fld id="{5C71E8EF-6FE9-4E12-B1D1-84318568F364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61-1991-4AF7-947B-4092BB6B4ABC}"/>
                </c:ext>
              </c:extLst>
            </c:dLbl>
            <c:dLbl>
              <c:idx val="96"/>
              <c:tx>
                <c:rich>
                  <a:bodyPr/>
                  <a:lstStyle/>
                  <a:p>
                    <a:fld id="{DFFFBB60-1758-4B79-92F6-0C7D9B74CE40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62-1991-4AF7-947B-4092BB6B4AB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val>
            <c:numRef>
              <c:f>'2'!$F$41:$F$137</c:f>
              <c:numCache>
                <c:formatCode>#,##0</c:formatCode>
                <c:ptCount val="97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1390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1390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1390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1390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1390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1390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1390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datalabelsRange>
                <c15:f>'2'!$G$41:$G$137</c15:f>
                <c15:dlblRangeCache>
                  <c:ptCount val="97"/>
                  <c:pt idx="1">
                    <c:v> </c:v>
                  </c:pt>
                  <c:pt idx="2">
                    <c:v> </c:v>
                  </c:pt>
                  <c:pt idx="3">
                    <c:v> </c:v>
                  </c:pt>
                  <c:pt idx="4">
                    <c:v> </c:v>
                  </c:pt>
                  <c:pt idx="5">
                    <c:v> </c:v>
                  </c:pt>
                  <c:pt idx="7">
                    <c:v>Компания A</c:v>
                  </c:pt>
                  <c:pt idx="8">
                    <c:v> </c:v>
                  </c:pt>
                  <c:pt idx="9">
                    <c:v> </c:v>
                  </c:pt>
                  <c:pt idx="10">
                    <c:v> </c:v>
                  </c:pt>
                  <c:pt idx="11">
                    <c:v> </c:v>
                  </c:pt>
                  <c:pt idx="12">
                    <c:v> </c:v>
                  </c:pt>
                  <c:pt idx="13">
                    <c:v> </c:v>
                  </c:pt>
                  <c:pt idx="15">
                    <c:v> </c:v>
                  </c:pt>
                  <c:pt idx="16">
                    <c:v> </c:v>
                  </c:pt>
                  <c:pt idx="17">
                    <c:v> </c:v>
                  </c:pt>
                  <c:pt idx="18">
                    <c:v> </c:v>
                  </c:pt>
                  <c:pt idx="19">
                    <c:v> </c:v>
                  </c:pt>
                  <c:pt idx="21">
                    <c:v>Компания B</c:v>
                  </c:pt>
                  <c:pt idx="22">
                    <c:v> </c:v>
                  </c:pt>
                  <c:pt idx="23">
                    <c:v> </c:v>
                  </c:pt>
                  <c:pt idx="24">
                    <c:v> </c:v>
                  </c:pt>
                  <c:pt idx="25">
                    <c:v> </c:v>
                  </c:pt>
                  <c:pt idx="26">
                    <c:v> </c:v>
                  </c:pt>
                  <c:pt idx="27">
                    <c:v> </c:v>
                  </c:pt>
                  <c:pt idx="29">
                    <c:v> </c:v>
                  </c:pt>
                  <c:pt idx="30">
                    <c:v> </c:v>
                  </c:pt>
                  <c:pt idx="31">
                    <c:v> </c:v>
                  </c:pt>
                  <c:pt idx="32">
                    <c:v> </c:v>
                  </c:pt>
                  <c:pt idx="33">
                    <c:v> </c:v>
                  </c:pt>
                  <c:pt idx="35">
                    <c:v>Компания C</c:v>
                  </c:pt>
                  <c:pt idx="36">
                    <c:v> </c:v>
                  </c:pt>
                  <c:pt idx="37">
                    <c:v> </c:v>
                  </c:pt>
                  <c:pt idx="38">
                    <c:v> </c:v>
                  </c:pt>
                  <c:pt idx="39">
                    <c:v> </c:v>
                  </c:pt>
                  <c:pt idx="40">
                    <c:v> </c:v>
                  </c:pt>
                  <c:pt idx="41">
                    <c:v> </c:v>
                  </c:pt>
                  <c:pt idx="43">
                    <c:v> </c:v>
                  </c:pt>
                  <c:pt idx="44">
                    <c:v> </c:v>
                  </c:pt>
                  <c:pt idx="45">
                    <c:v> </c:v>
                  </c:pt>
                  <c:pt idx="46">
                    <c:v> </c:v>
                  </c:pt>
                  <c:pt idx="47">
                    <c:v> </c:v>
                  </c:pt>
                  <c:pt idx="49">
                    <c:v>Компания D</c:v>
                  </c:pt>
                  <c:pt idx="50">
                    <c:v> </c:v>
                  </c:pt>
                  <c:pt idx="51">
                    <c:v> </c:v>
                  </c:pt>
                  <c:pt idx="52">
                    <c:v> </c:v>
                  </c:pt>
                  <c:pt idx="53">
                    <c:v> </c:v>
                  </c:pt>
                  <c:pt idx="54">
                    <c:v> </c:v>
                  </c:pt>
                  <c:pt idx="55">
                    <c:v> </c:v>
                  </c:pt>
                  <c:pt idx="57">
                    <c:v> </c:v>
                  </c:pt>
                  <c:pt idx="58">
                    <c:v> </c:v>
                  </c:pt>
                  <c:pt idx="59">
                    <c:v> </c:v>
                  </c:pt>
                  <c:pt idx="60">
                    <c:v> </c:v>
                  </c:pt>
                  <c:pt idx="61">
                    <c:v> </c:v>
                  </c:pt>
                  <c:pt idx="63">
                    <c:v>Компания E</c:v>
                  </c:pt>
                  <c:pt idx="64">
                    <c:v> </c:v>
                  </c:pt>
                  <c:pt idx="65">
                    <c:v> </c:v>
                  </c:pt>
                  <c:pt idx="66">
                    <c:v> </c:v>
                  </c:pt>
                  <c:pt idx="67">
                    <c:v> </c:v>
                  </c:pt>
                  <c:pt idx="68">
                    <c:v> </c:v>
                  </c:pt>
                  <c:pt idx="69">
                    <c:v> </c:v>
                  </c:pt>
                  <c:pt idx="71">
                    <c:v> </c:v>
                  </c:pt>
                  <c:pt idx="72">
                    <c:v> </c:v>
                  </c:pt>
                  <c:pt idx="73">
                    <c:v> </c:v>
                  </c:pt>
                  <c:pt idx="74">
                    <c:v> </c:v>
                  </c:pt>
                  <c:pt idx="75">
                    <c:v> </c:v>
                  </c:pt>
                  <c:pt idx="77">
                    <c:v>Компания F</c:v>
                  </c:pt>
                  <c:pt idx="78">
                    <c:v> </c:v>
                  </c:pt>
                  <c:pt idx="79">
                    <c:v> </c:v>
                  </c:pt>
                  <c:pt idx="80">
                    <c:v> </c:v>
                  </c:pt>
                  <c:pt idx="81">
                    <c:v> </c:v>
                  </c:pt>
                  <c:pt idx="82">
                    <c:v> </c:v>
                  </c:pt>
                  <c:pt idx="83">
                    <c:v> </c:v>
                  </c:pt>
                  <c:pt idx="85">
                    <c:v> </c:v>
                  </c:pt>
                  <c:pt idx="86">
                    <c:v> </c:v>
                  </c:pt>
                  <c:pt idx="87">
                    <c:v> </c:v>
                  </c:pt>
                  <c:pt idx="88">
                    <c:v> </c:v>
                  </c:pt>
                  <c:pt idx="89">
                    <c:v> </c:v>
                  </c:pt>
                  <c:pt idx="91">
                    <c:v>Компания G</c:v>
                  </c:pt>
                  <c:pt idx="92">
                    <c:v> </c:v>
                  </c:pt>
                  <c:pt idx="93">
                    <c:v> </c:v>
                  </c:pt>
                  <c:pt idx="94">
                    <c:v> </c:v>
                  </c:pt>
                  <c:pt idx="95">
                    <c:v> </c:v>
                  </c:pt>
                  <c:pt idx="96">
                    <c:v> 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63-1991-4AF7-947B-4092BB6B4A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621888"/>
        <c:axId val="23622720"/>
      </c:lineChart>
      <c:catAx>
        <c:axId val="23621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3622720"/>
        <c:crosses val="autoZero"/>
        <c:auto val="1"/>
        <c:lblAlgn val="ctr"/>
        <c:lblOffset val="100"/>
        <c:noMultiLvlLbl val="0"/>
      </c:catAx>
      <c:valAx>
        <c:axId val="23622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36218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051329329019129E-2"/>
          <c:y val="0.13068181818181818"/>
          <c:w val="0.91732031178115125"/>
          <c:h val="0.75858894058697213"/>
        </c:manualLayout>
      </c:layout>
      <c:areaChart>
        <c:grouping val="standard"/>
        <c:varyColors val="0"/>
        <c:ser>
          <c:idx val="0"/>
          <c:order val="0"/>
          <c:tx>
            <c:strRef>
              <c:f>'2'!$D$40</c:f>
              <c:strCache>
                <c:ptCount val="1"/>
                <c:pt idx="0">
                  <c:v>факт</c:v>
                </c:pt>
              </c:strCache>
            </c:strRef>
          </c:tx>
          <c:spPr>
            <a:solidFill>
              <a:srgbClr val="27AEF1">
                <a:alpha val="10000"/>
              </a:srgbClr>
            </a:solidFill>
            <a:ln>
              <a:noFill/>
            </a:ln>
            <a:effectLst/>
          </c:spPr>
          <c:cat>
            <c:strRef>
              <c:f>'2'!$E$41:$E$137</c:f>
              <c:strCache>
                <c:ptCount val="97"/>
                <c:pt idx="1">
                  <c:v>01</c:v>
                </c:pt>
                <c:pt idx="12">
                  <c:v>12</c:v>
                </c:pt>
                <c:pt idx="15">
                  <c:v>01</c:v>
                </c:pt>
                <c:pt idx="26">
                  <c:v>12</c:v>
                </c:pt>
                <c:pt idx="29">
                  <c:v>01</c:v>
                </c:pt>
                <c:pt idx="40">
                  <c:v>12</c:v>
                </c:pt>
                <c:pt idx="43">
                  <c:v>01</c:v>
                </c:pt>
                <c:pt idx="54">
                  <c:v>12</c:v>
                </c:pt>
                <c:pt idx="57">
                  <c:v>01</c:v>
                </c:pt>
                <c:pt idx="68">
                  <c:v>12</c:v>
                </c:pt>
                <c:pt idx="71">
                  <c:v>01</c:v>
                </c:pt>
                <c:pt idx="82">
                  <c:v>12</c:v>
                </c:pt>
                <c:pt idx="85">
                  <c:v>01</c:v>
                </c:pt>
                <c:pt idx="96">
                  <c:v>12</c:v>
                </c:pt>
              </c:strCache>
            </c:strRef>
          </c:cat>
          <c:val>
            <c:numRef>
              <c:f>'2'!$D$41:$D$137</c:f>
              <c:numCache>
                <c:formatCode>#,##0</c:formatCode>
                <c:ptCount val="97"/>
                <c:pt idx="1">
                  <c:v>522.62900000000002</c:v>
                </c:pt>
                <c:pt idx="2">
                  <c:v>458.46100000000001</c:v>
                </c:pt>
                <c:pt idx="3">
                  <c:v>532.16399999999999</c:v>
                </c:pt>
                <c:pt idx="4">
                  <c:v>471.089</c:v>
                </c:pt>
                <c:pt idx="5">
                  <c:v>485.84</c:v>
                </c:pt>
                <c:pt idx="6">
                  <c:v>464.12799999999999</c:v>
                </c:pt>
                <c:pt idx="7">
                  <c:v>476.92700000000002</c:v>
                </c:pt>
                <c:pt idx="8">
                  <c:v>527.28800000000001</c:v>
                </c:pt>
                <c:pt idx="9">
                  <c:v>514.18399999999997</c:v>
                </c:pt>
                <c:pt idx="10">
                  <c:v>520.62099999999998</c:v>
                </c:pt>
                <c:pt idx="11">
                  <c:v>523.16300000000001</c:v>
                </c:pt>
                <c:pt idx="12">
                  <c:v>626.45600000000002</c:v>
                </c:pt>
                <c:pt idx="15">
                  <c:v>659.62699999999995</c:v>
                </c:pt>
                <c:pt idx="16">
                  <c:v>711.07299999999998</c:v>
                </c:pt>
                <c:pt idx="17">
                  <c:v>620.423</c:v>
                </c:pt>
                <c:pt idx="18">
                  <c:v>544.69600000000003</c:v>
                </c:pt>
                <c:pt idx="19">
                  <c:v>714.03700000000003</c:v>
                </c:pt>
                <c:pt idx="20">
                  <c:v>683.32399999999996</c:v>
                </c:pt>
                <c:pt idx="21">
                  <c:v>692.08900000000006</c:v>
                </c:pt>
                <c:pt idx="22">
                  <c:v>741.923</c:v>
                </c:pt>
                <c:pt idx="23">
                  <c:v>602.18100000000004</c:v>
                </c:pt>
                <c:pt idx="24">
                  <c:v>570.14099999999996</c:v>
                </c:pt>
                <c:pt idx="25">
                  <c:v>502.25900000000001</c:v>
                </c:pt>
                <c:pt idx="26">
                  <c:v>446.14100000000002</c:v>
                </c:pt>
                <c:pt idx="29">
                  <c:v>914.45600000000002</c:v>
                </c:pt>
                <c:pt idx="30">
                  <c:v>919.04300000000001</c:v>
                </c:pt>
                <c:pt idx="31">
                  <c:v>890.73299999999995</c:v>
                </c:pt>
                <c:pt idx="32">
                  <c:v>793.33500000000004</c:v>
                </c:pt>
                <c:pt idx="33">
                  <c:v>783.41300000000001</c:v>
                </c:pt>
                <c:pt idx="34">
                  <c:v>756.28899999999999</c:v>
                </c:pt>
                <c:pt idx="35">
                  <c:v>787.72400000000005</c:v>
                </c:pt>
                <c:pt idx="36">
                  <c:v>892.45799999999997</c:v>
                </c:pt>
                <c:pt idx="37">
                  <c:v>934.97900000000004</c:v>
                </c:pt>
                <c:pt idx="38">
                  <c:v>801.75900000000001</c:v>
                </c:pt>
                <c:pt idx="39">
                  <c:v>881.26099999999997</c:v>
                </c:pt>
                <c:pt idx="40">
                  <c:v>740.46799999999996</c:v>
                </c:pt>
                <c:pt idx="43">
                  <c:v>364.47300000000001</c:v>
                </c:pt>
                <c:pt idx="44">
                  <c:v>384.18700000000001</c:v>
                </c:pt>
                <c:pt idx="45">
                  <c:v>359.94299999999998</c:v>
                </c:pt>
                <c:pt idx="46">
                  <c:v>386.45400000000001</c:v>
                </c:pt>
                <c:pt idx="47">
                  <c:v>344.041</c:v>
                </c:pt>
                <c:pt idx="48">
                  <c:v>359.767</c:v>
                </c:pt>
                <c:pt idx="49">
                  <c:v>336.35500000000002</c:v>
                </c:pt>
                <c:pt idx="50">
                  <c:v>336.64</c:v>
                </c:pt>
                <c:pt idx="51">
                  <c:v>356.97199999999998</c:v>
                </c:pt>
                <c:pt idx="52">
                  <c:v>324.98200000000003</c:v>
                </c:pt>
                <c:pt idx="53">
                  <c:v>355.464</c:v>
                </c:pt>
                <c:pt idx="54">
                  <c:v>319.58800000000002</c:v>
                </c:pt>
                <c:pt idx="57">
                  <c:v>725.702</c:v>
                </c:pt>
                <c:pt idx="58">
                  <c:v>672.12599999999998</c:v>
                </c:pt>
                <c:pt idx="59">
                  <c:v>740.96299999999997</c:v>
                </c:pt>
                <c:pt idx="60">
                  <c:v>683.30899999999997</c:v>
                </c:pt>
                <c:pt idx="61">
                  <c:v>660.87400000000002</c:v>
                </c:pt>
                <c:pt idx="62">
                  <c:v>744.20799999999997</c:v>
                </c:pt>
                <c:pt idx="63">
                  <c:v>772.21299999999997</c:v>
                </c:pt>
                <c:pt idx="64">
                  <c:v>756.76199999999994</c:v>
                </c:pt>
                <c:pt idx="65">
                  <c:v>771.19899999999996</c:v>
                </c:pt>
                <c:pt idx="66">
                  <c:v>703.298</c:v>
                </c:pt>
                <c:pt idx="67">
                  <c:v>692.09199999999998</c:v>
                </c:pt>
                <c:pt idx="68">
                  <c:v>781.55</c:v>
                </c:pt>
                <c:pt idx="71">
                  <c:v>721.75900000000001</c:v>
                </c:pt>
                <c:pt idx="72">
                  <c:v>754.19399999999996</c:v>
                </c:pt>
                <c:pt idx="73">
                  <c:v>669.73500000000001</c:v>
                </c:pt>
                <c:pt idx="74">
                  <c:v>715.09299999999996</c:v>
                </c:pt>
                <c:pt idx="75">
                  <c:v>724.76199999999994</c:v>
                </c:pt>
                <c:pt idx="76">
                  <c:v>801.1</c:v>
                </c:pt>
                <c:pt idx="77">
                  <c:v>690.85900000000004</c:v>
                </c:pt>
                <c:pt idx="78">
                  <c:v>835.55899999999997</c:v>
                </c:pt>
                <c:pt idx="79">
                  <c:v>700.53300000000002</c:v>
                </c:pt>
                <c:pt idx="80">
                  <c:v>896.55</c:v>
                </c:pt>
                <c:pt idx="81">
                  <c:v>795.67700000000002</c:v>
                </c:pt>
                <c:pt idx="82">
                  <c:v>721.149</c:v>
                </c:pt>
                <c:pt idx="85">
                  <c:v>1259.605</c:v>
                </c:pt>
                <c:pt idx="86">
                  <c:v>1255.694</c:v>
                </c:pt>
                <c:pt idx="87">
                  <c:v>1232.394</c:v>
                </c:pt>
                <c:pt idx="88">
                  <c:v>1306.1679999999999</c:v>
                </c:pt>
                <c:pt idx="89">
                  <c:v>1327.8879999999999</c:v>
                </c:pt>
                <c:pt idx="90">
                  <c:v>1201.404</c:v>
                </c:pt>
                <c:pt idx="91">
                  <c:v>1231.3</c:v>
                </c:pt>
                <c:pt idx="92">
                  <c:v>1225.3689999999999</c:v>
                </c:pt>
                <c:pt idx="93">
                  <c:v>1262.009</c:v>
                </c:pt>
                <c:pt idx="94">
                  <c:v>1321.7260000000001</c:v>
                </c:pt>
                <c:pt idx="95">
                  <c:v>1230.521</c:v>
                </c:pt>
                <c:pt idx="96">
                  <c:v>1259.6559999999999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6E-420A-9DC8-D84659F52F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621888"/>
        <c:axId val="23622720"/>
      </c:areaChart>
      <c:lineChart>
        <c:grouping val="standard"/>
        <c:varyColors val="0"/>
        <c:ser>
          <c:idx val="1"/>
          <c:order val="1"/>
          <c:tx>
            <c:v>линия</c:v>
          </c:tx>
          <c:spPr>
            <a:ln w="28575" cap="rnd">
              <a:solidFill>
                <a:srgbClr val="27AEF1"/>
              </a:solidFill>
              <a:round/>
            </a:ln>
            <a:effectLst/>
          </c:spPr>
          <c:marker>
            <c:symbol val="none"/>
          </c:marker>
          <c:val>
            <c:numRef>
              <c:f>'2'!$D$41:$D$137</c:f>
              <c:numCache>
                <c:formatCode>#,##0</c:formatCode>
                <c:ptCount val="97"/>
                <c:pt idx="1">
                  <c:v>522.62900000000002</c:v>
                </c:pt>
                <c:pt idx="2">
                  <c:v>458.46100000000001</c:v>
                </c:pt>
                <c:pt idx="3">
                  <c:v>532.16399999999999</c:v>
                </c:pt>
                <c:pt idx="4">
                  <c:v>471.089</c:v>
                </c:pt>
                <c:pt idx="5">
                  <c:v>485.84</c:v>
                </c:pt>
                <c:pt idx="6">
                  <c:v>464.12799999999999</c:v>
                </c:pt>
                <c:pt idx="7">
                  <c:v>476.92700000000002</c:v>
                </c:pt>
                <c:pt idx="8">
                  <c:v>527.28800000000001</c:v>
                </c:pt>
                <c:pt idx="9">
                  <c:v>514.18399999999997</c:v>
                </c:pt>
                <c:pt idx="10">
                  <c:v>520.62099999999998</c:v>
                </c:pt>
                <c:pt idx="11">
                  <c:v>523.16300000000001</c:v>
                </c:pt>
                <c:pt idx="12">
                  <c:v>626.45600000000002</c:v>
                </c:pt>
                <c:pt idx="15">
                  <c:v>659.62699999999995</c:v>
                </c:pt>
                <c:pt idx="16">
                  <c:v>711.07299999999998</c:v>
                </c:pt>
                <c:pt idx="17">
                  <c:v>620.423</c:v>
                </c:pt>
                <c:pt idx="18">
                  <c:v>544.69600000000003</c:v>
                </c:pt>
                <c:pt idx="19">
                  <c:v>714.03700000000003</c:v>
                </c:pt>
                <c:pt idx="20">
                  <c:v>683.32399999999996</c:v>
                </c:pt>
                <c:pt idx="21">
                  <c:v>692.08900000000006</c:v>
                </c:pt>
                <c:pt idx="22">
                  <c:v>741.923</c:v>
                </c:pt>
                <c:pt idx="23">
                  <c:v>602.18100000000004</c:v>
                </c:pt>
                <c:pt idx="24">
                  <c:v>570.14099999999996</c:v>
                </c:pt>
                <c:pt idx="25">
                  <c:v>502.25900000000001</c:v>
                </c:pt>
                <c:pt idx="26">
                  <c:v>446.14100000000002</c:v>
                </c:pt>
                <c:pt idx="29">
                  <c:v>914.45600000000002</c:v>
                </c:pt>
                <c:pt idx="30">
                  <c:v>919.04300000000001</c:v>
                </c:pt>
                <c:pt idx="31">
                  <c:v>890.73299999999995</c:v>
                </c:pt>
                <c:pt idx="32">
                  <c:v>793.33500000000004</c:v>
                </c:pt>
                <c:pt idx="33">
                  <c:v>783.41300000000001</c:v>
                </c:pt>
                <c:pt idx="34">
                  <c:v>756.28899999999999</c:v>
                </c:pt>
                <c:pt idx="35">
                  <c:v>787.72400000000005</c:v>
                </c:pt>
                <c:pt idx="36">
                  <c:v>892.45799999999997</c:v>
                </c:pt>
                <c:pt idx="37">
                  <c:v>934.97900000000004</c:v>
                </c:pt>
                <c:pt idx="38">
                  <c:v>801.75900000000001</c:v>
                </c:pt>
                <c:pt idx="39">
                  <c:v>881.26099999999997</c:v>
                </c:pt>
                <c:pt idx="40">
                  <c:v>740.46799999999996</c:v>
                </c:pt>
                <c:pt idx="43">
                  <c:v>364.47300000000001</c:v>
                </c:pt>
                <c:pt idx="44">
                  <c:v>384.18700000000001</c:v>
                </c:pt>
                <c:pt idx="45">
                  <c:v>359.94299999999998</c:v>
                </c:pt>
                <c:pt idx="46">
                  <c:v>386.45400000000001</c:v>
                </c:pt>
                <c:pt idx="47">
                  <c:v>344.041</c:v>
                </c:pt>
                <c:pt idx="48">
                  <c:v>359.767</c:v>
                </c:pt>
                <c:pt idx="49">
                  <c:v>336.35500000000002</c:v>
                </c:pt>
                <c:pt idx="50">
                  <c:v>336.64</c:v>
                </c:pt>
                <c:pt idx="51">
                  <c:v>356.97199999999998</c:v>
                </c:pt>
                <c:pt idx="52">
                  <c:v>324.98200000000003</c:v>
                </c:pt>
                <c:pt idx="53">
                  <c:v>355.464</c:v>
                </c:pt>
                <c:pt idx="54">
                  <c:v>319.58800000000002</c:v>
                </c:pt>
                <c:pt idx="57">
                  <c:v>725.702</c:v>
                </c:pt>
                <c:pt idx="58">
                  <c:v>672.12599999999998</c:v>
                </c:pt>
                <c:pt idx="59">
                  <c:v>740.96299999999997</c:v>
                </c:pt>
                <c:pt idx="60">
                  <c:v>683.30899999999997</c:v>
                </c:pt>
                <c:pt idx="61">
                  <c:v>660.87400000000002</c:v>
                </c:pt>
                <c:pt idx="62">
                  <c:v>744.20799999999997</c:v>
                </c:pt>
                <c:pt idx="63">
                  <c:v>772.21299999999997</c:v>
                </c:pt>
                <c:pt idx="64">
                  <c:v>756.76199999999994</c:v>
                </c:pt>
                <c:pt idx="65">
                  <c:v>771.19899999999996</c:v>
                </c:pt>
                <c:pt idx="66">
                  <c:v>703.298</c:v>
                </c:pt>
                <c:pt idx="67">
                  <c:v>692.09199999999998</c:v>
                </c:pt>
                <c:pt idx="68">
                  <c:v>781.55</c:v>
                </c:pt>
                <c:pt idx="71">
                  <c:v>721.75900000000001</c:v>
                </c:pt>
                <c:pt idx="72">
                  <c:v>754.19399999999996</c:v>
                </c:pt>
                <c:pt idx="73">
                  <c:v>669.73500000000001</c:v>
                </c:pt>
                <c:pt idx="74">
                  <c:v>715.09299999999996</c:v>
                </c:pt>
                <c:pt idx="75">
                  <c:v>724.76199999999994</c:v>
                </c:pt>
                <c:pt idx="76">
                  <c:v>801.1</c:v>
                </c:pt>
                <c:pt idx="77">
                  <c:v>690.85900000000004</c:v>
                </c:pt>
                <c:pt idx="78">
                  <c:v>835.55899999999997</c:v>
                </c:pt>
                <c:pt idx="79">
                  <c:v>700.53300000000002</c:v>
                </c:pt>
                <c:pt idx="80">
                  <c:v>896.55</c:v>
                </c:pt>
                <c:pt idx="81">
                  <c:v>795.67700000000002</c:v>
                </c:pt>
                <c:pt idx="82">
                  <c:v>721.149</c:v>
                </c:pt>
                <c:pt idx="85">
                  <c:v>1259.605</c:v>
                </c:pt>
                <c:pt idx="86">
                  <c:v>1255.694</c:v>
                </c:pt>
                <c:pt idx="87">
                  <c:v>1232.394</c:v>
                </c:pt>
                <c:pt idx="88">
                  <c:v>1306.1679999999999</c:v>
                </c:pt>
                <c:pt idx="89">
                  <c:v>1327.8879999999999</c:v>
                </c:pt>
                <c:pt idx="90">
                  <c:v>1201.404</c:v>
                </c:pt>
                <c:pt idx="91">
                  <c:v>1231.3</c:v>
                </c:pt>
                <c:pt idx="92">
                  <c:v>1225.3689999999999</c:v>
                </c:pt>
                <c:pt idx="93">
                  <c:v>1262.009</c:v>
                </c:pt>
                <c:pt idx="94">
                  <c:v>1321.7260000000001</c:v>
                </c:pt>
                <c:pt idx="95">
                  <c:v>1230.521</c:v>
                </c:pt>
                <c:pt idx="96">
                  <c:v>1259.6559999999999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B6E-420A-9DC8-D84659F52F4E}"/>
            </c:ext>
          </c:extLst>
        </c:ser>
        <c:ser>
          <c:idx val="2"/>
          <c:order val="2"/>
          <c:tx>
            <c:strRef>
              <c:f>'2'!$G$40</c:f>
              <c:strCache>
                <c:ptCount val="1"/>
                <c:pt idx="0">
                  <c:v>текст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1B6E-420A-9DC8-D84659F52F4E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407CFD87-2981-4910-968C-7434FFC9C315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1B6E-420A-9DC8-D84659F52F4E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BB19FBC2-BE56-43AD-9CAF-C950AB5D43A3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1B6E-420A-9DC8-D84659F52F4E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CA85564D-A701-4C78-A2B2-C4891223EB7E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1B6E-420A-9DC8-D84659F52F4E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E74BF333-94EC-4478-9861-DDC4773AF807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1B6E-420A-9DC8-D84659F52F4E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810948F1-EE37-422B-93C7-9B824197C913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1B6E-420A-9DC8-D84659F52F4E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2E74A178-3C8D-4FB1-AADA-C343AF092AE1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8-1B6E-420A-9DC8-D84659F52F4E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42311CF3-5866-4D5D-A120-39A80115A625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1B6E-420A-9DC8-D84659F52F4E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EAE8AD16-16C8-4206-AFA4-A9EA6120FC32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1B6E-420A-9DC8-D84659F52F4E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9BC0A2CE-8CF8-43C8-B827-B9F9E597D3E5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1B6E-420A-9DC8-D84659F52F4E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1EBB6F45-0D26-462F-9F50-57F26502715C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1B6E-420A-9DC8-D84659F52F4E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8C5340DB-962F-48EA-8CA5-CF4F68C6B465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1B6E-420A-9DC8-D84659F52F4E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A9B05C15-2620-4C94-A56F-B8E3AF65DA02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1B6E-420A-9DC8-D84659F52F4E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1B6E-420A-9DC8-D84659F52F4E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1B6E-420A-9DC8-D84659F52F4E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fld id="{27931AAA-F0FA-417B-8F10-547EA5875935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1B6E-420A-9DC8-D84659F52F4E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fld id="{DC02E074-48B2-4C8E-B366-90741FBC73BE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1B6E-420A-9DC8-D84659F52F4E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fld id="{1D222823-E005-4A1E-870C-C7732EC21F9F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1B6E-420A-9DC8-D84659F52F4E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fld id="{2A5D56A7-7581-4E54-B959-24D1B539356E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4-1B6E-420A-9DC8-D84659F52F4E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fld id="{6E27BC03-22F6-4986-8CD3-D523F13836DD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5-1B6E-420A-9DC8-D84659F52F4E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fld id="{5B64EB09-13E1-4CA2-B6B9-579E6FD0E501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6-1B6E-420A-9DC8-D84659F52F4E}"/>
                </c:ext>
              </c:extLst>
            </c:dLbl>
            <c:dLbl>
              <c:idx val="21"/>
              <c:tx>
                <c:rich>
                  <a:bodyPr/>
                  <a:lstStyle/>
                  <a:p>
                    <a:fld id="{B5F0F262-9707-4272-BD85-431084B6DD0F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7-1B6E-420A-9DC8-D84659F52F4E}"/>
                </c:ext>
              </c:extLst>
            </c:dLbl>
            <c:dLbl>
              <c:idx val="22"/>
              <c:tx>
                <c:rich>
                  <a:bodyPr/>
                  <a:lstStyle/>
                  <a:p>
                    <a:fld id="{52D5110D-A59C-4DC1-9A08-EF2E7DD4480C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8-1B6E-420A-9DC8-D84659F52F4E}"/>
                </c:ext>
              </c:extLst>
            </c:dLbl>
            <c:dLbl>
              <c:idx val="23"/>
              <c:tx>
                <c:rich>
                  <a:bodyPr/>
                  <a:lstStyle/>
                  <a:p>
                    <a:fld id="{2BDC3CDE-60D6-4CC8-92BD-173A53C2ABB6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9-1B6E-420A-9DC8-D84659F52F4E}"/>
                </c:ext>
              </c:extLst>
            </c:dLbl>
            <c:dLbl>
              <c:idx val="24"/>
              <c:tx>
                <c:rich>
                  <a:bodyPr/>
                  <a:lstStyle/>
                  <a:p>
                    <a:fld id="{8E22716C-9093-4556-B8E0-CC4FA8C80824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A-1B6E-420A-9DC8-D84659F52F4E}"/>
                </c:ext>
              </c:extLst>
            </c:dLbl>
            <c:dLbl>
              <c:idx val="25"/>
              <c:tx>
                <c:rich>
                  <a:bodyPr/>
                  <a:lstStyle/>
                  <a:p>
                    <a:fld id="{F5F6A10F-9FFA-42AA-8122-4B1D903E8692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B-1B6E-420A-9DC8-D84659F52F4E}"/>
                </c:ext>
              </c:extLst>
            </c:dLbl>
            <c:dLbl>
              <c:idx val="26"/>
              <c:tx>
                <c:rich>
                  <a:bodyPr/>
                  <a:lstStyle/>
                  <a:p>
                    <a:fld id="{34E9E199-EF64-4B9C-97E0-E3A0D76F0600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C-1B6E-420A-9DC8-D84659F52F4E}"/>
                </c:ext>
              </c:extLst>
            </c:dLbl>
            <c:dLbl>
              <c:idx val="27"/>
              <c:tx>
                <c:rich>
                  <a:bodyPr/>
                  <a:lstStyle/>
                  <a:p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D-1B6E-420A-9DC8-D84659F52F4E}"/>
                </c:ext>
              </c:extLst>
            </c:dLbl>
            <c:dLbl>
              <c:idx val="28"/>
              <c:tx>
                <c:rich>
                  <a:bodyPr/>
                  <a:lstStyle/>
                  <a:p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E-1B6E-420A-9DC8-D84659F52F4E}"/>
                </c:ext>
              </c:extLst>
            </c:dLbl>
            <c:dLbl>
              <c:idx val="29"/>
              <c:tx>
                <c:rich>
                  <a:bodyPr/>
                  <a:lstStyle/>
                  <a:p>
                    <a:fld id="{5012FD63-EB32-4786-AB2B-073254488875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F-1B6E-420A-9DC8-D84659F52F4E}"/>
                </c:ext>
              </c:extLst>
            </c:dLbl>
            <c:dLbl>
              <c:idx val="30"/>
              <c:tx>
                <c:rich>
                  <a:bodyPr/>
                  <a:lstStyle/>
                  <a:p>
                    <a:fld id="{5409FB1B-5729-48AF-85C3-FD8F41C2E3B3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0-1B6E-420A-9DC8-D84659F52F4E}"/>
                </c:ext>
              </c:extLst>
            </c:dLbl>
            <c:dLbl>
              <c:idx val="31"/>
              <c:tx>
                <c:rich>
                  <a:bodyPr/>
                  <a:lstStyle/>
                  <a:p>
                    <a:fld id="{7243CB04-0570-4E3A-9F7F-FF157E8A8154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1-1B6E-420A-9DC8-D84659F52F4E}"/>
                </c:ext>
              </c:extLst>
            </c:dLbl>
            <c:dLbl>
              <c:idx val="32"/>
              <c:tx>
                <c:rich>
                  <a:bodyPr/>
                  <a:lstStyle/>
                  <a:p>
                    <a:fld id="{3F7EDBF3-653B-4DFD-951E-20A03C50C9F6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2-1B6E-420A-9DC8-D84659F52F4E}"/>
                </c:ext>
              </c:extLst>
            </c:dLbl>
            <c:dLbl>
              <c:idx val="33"/>
              <c:tx>
                <c:rich>
                  <a:bodyPr/>
                  <a:lstStyle/>
                  <a:p>
                    <a:fld id="{EF414B2A-1D7E-4FB0-9B4D-F629CBC48B18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3-1B6E-420A-9DC8-D84659F52F4E}"/>
                </c:ext>
              </c:extLst>
            </c:dLbl>
            <c:dLbl>
              <c:idx val="34"/>
              <c:tx>
                <c:rich>
                  <a:bodyPr/>
                  <a:lstStyle/>
                  <a:p>
                    <a:fld id="{62AC128A-B953-413B-A498-65A542453AE0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4-1B6E-420A-9DC8-D84659F52F4E}"/>
                </c:ext>
              </c:extLst>
            </c:dLbl>
            <c:dLbl>
              <c:idx val="35"/>
              <c:tx>
                <c:rich>
                  <a:bodyPr/>
                  <a:lstStyle/>
                  <a:p>
                    <a:fld id="{6E53CE7E-0F17-4A71-8AD9-7D586399296D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5-1B6E-420A-9DC8-D84659F52F4E}"/>
                </c:ext>
              </c:extLst>
            </c:dLbl>
            <c:dLbl>
              <c:idx val="36"/>
              <c:tx>
                <c:rich>
                  <a:bodyPr/>
                  <a:lstStyle/>
                  <a:p>
                    <a:fld id="{B3AEC96C-6EF9-4AE8-92BC-3248E1090C3C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6-1B6E-420A-9DC8-D84659F52F4E}"/>
                </c:ext>
              </c:extLst>
            </c:dLbl>
            <c:dLbl>
              <c:idx val="37"/>
              <c:tx>
                <c:rich>
                  <a:bodyPr/>
                  <a:lstStyle/>
                  <a:p>
                    <a:fld id="{01E5E768-87DD-41AE-AFE3-28DFEC6A9C5D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7-1B6E-420A-9DC8-D84659F52F4E}"/>
                </c:ext>
              </c:extLst>
            </c:dLbl>
            <c:dLbl>
              <c:idx val="38"/>
              <c:tx>
                <c:rich>
                  <a:bodyPr/>
                  <a:lstStyle/>
                  <a:p>
                    <a:fld id="{170727CC-E757-4B7F-89B6-9390301D0968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8-1B6E-420A-9DC8-D84659F52F4E}"/>
                </c:ext>
              </c:extLst>
            </c:dLbl>
            <c:dLbl>
              <c:idx val="39"/>
              <c:tx>
                <c:rich>
                  <a:bodyPr/>
                  <a:lstStyle/>
                  <a:p>
                    <a:fld id="{8D98A159-509C-4547-9D35-DF8A664FDCCB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9-1B6E-420A-9DC8-D84659F52F4E}"/>
                </c:ext>
              </c:extLst>
            </c:dLbl>
            <c:dLbl>
              <c:idx val="40"/>
              <c:tx>
                <c:rich>
                  <a:bodyPr/>
                  <a:lstStyle/>
                  <a:p>
                    <a:fld id="{16340797-8EEA-4A6F-839B-A848D41DB650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A-1B6E-420A-9DC8-D84659F52F4E}"/>
                </c:ext>
              </c:extLst>
            </c:dLbl>
            <c:dLbl>
              <c:idx val="41"/>
              <c:tx>
                <c:rich>
                  <a:bodyPr/>
                  <a:lstStyle/>
                  <a:p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B-1B6E-420A-9DC8-D84659F52F4E}"/>
                </c:ext>
              </c:extLst>
            </c:dLbl>
            <c:dLbl>
              <c:idx val="42"/>
              <c:tx>
                <c:rich>
                  <a:bodyPr/>
                  <a:lstStyle/>
                  <a:p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C-1B6E-420A-9DC8-D84659F52F4E}"/>
                </c:ext>
              </c:extLst>
            </c:dLbl>
            <c:dLbl>
              <c:idx val="43"/>
              <c:tx>
                <c:rich>
                  <a:bodyPr/>
                  <a:lstStyle/>
                  <a:p>
                    <a:fld id="{7C7D0835-3848-4488-906D-1C67A2293739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D-1B6E-420A-9DC8-D84659F52F4E}"/>
                </c:ext>
              </c:extLst>
            </c:dLbl>
            <c:dLbl>
              <c:idx val="44"/>
              <c:tx>
                <c:rich>
                  <a:bodyPr/>
                  <a:lstStyle/>
                  <a:p>
                    <a:fld id="{54101FF9-01F6-424A-8776-53CCF54D24CF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E-1B6E-420A-9DC8-D84659F52F4E}"/>
                </c:ext>
              </c:extLst>
            </c:dLbl>
            <c:dLbl>
              <c:idx val="45"/>
              <c:tx>
                <c:rich>
                  <a:bodyPr/>
                  <a:lstStyle/>
                  <a:p>
                    <a:fld id="{F002320D-3763-4A83-9FCC-270B32F5E8C4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F-1B6E-420A-9DC8-D84659F52F4E}"/>
                </c:ext>
              </c:extLst>
            </c:dLbl>
            <c:dLbl>
              <c:idx val="46"/>
              <c:tx>
                <c:rich>
                  <a:bodyPr/>
                  <a:lstStyle/>
                  <a:p>
                    <a:fld id="{D3F224EC-8B94-4E6A-B7E4-8C6163197B16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0-1B6E-420A-9DC8-D84659F52F4E}"/>
                </c:ext>
              </c:extLst>
            </c:dLbl>
            <c:dLbl>
              <c:idx val="47"/>
              <c:tx>
                <c:rich>
                  <a:bodyPr/>
                  <a:lstStyle/>
                  <a:p>
                    <a:fld id="{59ACBF49-A33C-49BF-A1FB-EC942A72D58A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1-1B6E-420A-9DC8-D84659F52F4E}"/>
                </c:ext>
              </c:extLst>
            </c:dLbl>
            <c:dLbl>
              <c:idx val="48"/>
              <c:tx>
                <c:rich>
                  <a:bodyPr/>
                  <a:lstStyle/>
                  <a:p>
                    <a:fld id="{BDD04AE4-B629-4343-A87D-39C9235FDC32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2-1B6E-420A-9DC8-D84659F52F4E}"/>
                </c:ext>
              </c:extLst>
            </c:dLbl>
            <c:dLbl>
              <c:idx val="49"/>
              <c:tx>
                <c:rich>
                  <a:bodyPr/>
                  <a:lstStyle/>
                  <a:p>
                    <a:fld id="{EA11267B-173C-44CF-ABC2-371E46D2C54B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3-1B6E-420A-9DC8-D84659F52F4E}"/>
                </c:ext>
              </c:extLst>
            </c:dLbl>
            <c:dLbl>
              <c:idx val="50"/>
              <c:tx>
                <c:rich>
                  <a:bodyPr/>
                  <a:lstStyle/>
                  <a:p>
                    <a:fld id="{C8D20A76-B294-49B2-9CC0-8046FD98DB9B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4-1B6E-420A-9DC8-D84659F52F4E}"/>
                </c:ext>
              </c:extLst>
            </c:dLbl>
            <c:dLbl>
              <c:idx val="51"/>
              <c:tx>
                <c:rich>
                  <a:bodyPr/>
                  <a:lstStyle/>
                  <a:p>
                    <a:fld id="{907BAF61-2270-4D70-8268-5503A85E85D9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5-1B6E-420A-9DC8-D84659F52F4E}"/>
                </c:ext>
              </c:extLst>
            </c:dLbl>
            <c:dLbl>
              <c:idx val="52"/>
              <c:tx>
                <c:rich>
                  <a:bodyPr/>
                  <a:lstStyle/>
                  <a:p>
                    <a:fld id="{6C95F51B-13CF-4D9F-B592-45082A6C9364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6-1B6E-420A-9DC8-D84659F52F4E}"/>
                </c:ext>
              </c:extLst>
            </c:dLbl>
            <c:dLbl>
              <c:idx val="53"/>
              <c:tx>
                <c:rich>
                  <a:bodyPr/>
                  <a:lstStyle/>
                  <a:p>
                    <a:fld id="{3C7C10DD-A0BC-4A50-AD31-CCA2A0E870B8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7-1B6E-420A-9DC8-D84659F52F4E}"/>
                </c:ext>
              </c:extLst>
            </c:dLbl>
            <c:dLbl>
              <c:idx val="54"/>
              <c:tx>
                <c:rich>
                  <a:bodyPr/>
                  <a:lstStyle/>
                  <a:p>
                    <a:fld id="{244C796C-06E9-4876-AA66-5EED8ABB06F8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8-1B6E-420A-9DC8-D84659F52F4E}"/>
                </c:ext>
              </c:extLst>
            </c:dLbl>
            <c:dLbl>
              <c:idx val="55"/>
              <c:tx>
                <c:rich>
                  <a:bodyPr/>
                  <a:lstStyle/>
                  <a:p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9-1B6E-420A-9DC8-D84659F52F4E}"/>
                </c:ext>
              </c:extLst>
            </c:dLbl>
            <c:dLbl>
              <c:idx val="56"/>
              <c:tx>
                <c:rich>
                  <a:bodyPr/>
                  <a:lstStyle/>
                  <a:p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A-1B6E-420A-9DC8-D84659F52F4E}"/>
                </c:ext>
              </c:extLst>
            </c:dLbl>
            <c:dLbl>
              <c:idx val="57"/>
              <c:tx>
                <c:rich>
                  <a:bodyPr/>
                  <a:lstStyle/>
                  <a:p>
                    <a:fld id="{F659222C-F244-4B68-9F0F-D24D723B3F5A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B-1B6E-420A-9DC8-D84659F52F4E}"/>
                </c:ext>
              </c:extLst>
            </c:dLbl>
            <c:dLbl>
              <c:idx val="58"/>
              <c:tx>
                <c:rich>
                  <a:bodyPr/>
                  <a:lstStyle/>
                  <a:p>
                    <a:fld id="{28C73E5A-1737-4123-AB4B-9344D9F0D664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C-1B6E-420A-9DC8-D84659F52F4E}"/>
                </c:ext>
              </c:extLst>
            </c:dLbl>
            <c:dLbl>
              <c:idx val="59"/>
              <c:tx>
                <c:rich>
                  <a:bodyPr/>
                  <a:lstStyle/>
                  <a:p>
                    <a:fld id="{1A6D6C74-2152-4E80-AFCC-836567A233CD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D-1B6E-420A-9DC8-D84659F52F4E}"/>
                </c:ext>
              </c:extLst>
            </c:dLbl>
            <c:dLbl>
              <c:idx val="60"/>
              <c:tx>
                <c:rich>
                  <a:bodyPr/>
                  <a:lstStyle/>
                  <a:p>
                    <a:fld id="{DF47E510-C93C-49D1-9355-04548724E46B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E-1B6E-420A-9DC8-D84659F52F4E}"/>
                </c:ext>
              </c:extLst>
            </c:dLbl>
            <c:dLbl>
              <c:idx val="61"/>
              <c:tx>
                <c:rich>
                  <a:bodyPr/>
                  <a:lstStyle/>
                  <a:p>
                    <a:fld id="{E7447400-4CBE-4ABB-B12F-072A40801FC6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F-1B6E-420A-9DC8-D84659F52F4E}"/>
                </c:ext>
              </c:extLst>
            </c:dLbl>
            <c:dLbl>
              <c:idx val="62"/>
              <c:tx>
                <c:rich>
                  <a:bodyPr/>
                  <a:lstStyle/>
                  <a:p>
                    <a:fld id="{951875FB-3C4E-4225-B423-85F075C377F0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40-1B6E-420A-9DC8-D84659F52F4E}"/>
                </c:ext>
              </c:extLst>
            </c:dLbl>
            <c:dLbl>
              <c:idx val="63"/>
              <c:tx>
                <c:rich>
                  <a:bodyPr/>
                  <a:lstStyle/>
                  <a:p>
                    <a:fld id="{CF305468-38DD-46A6-94D5-A96D89FCABDA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1-1B6E-420A-9DC8-D84659F52F4E}"/>
                </c:ext>
              </c:extLst>
            </c:dLbl>
            <c:dLbl>
              <c:idx val="64"/>
              <c:tx>
                <c:rich>
                  <a:bodyPr/>
                  <a:lstStyle/>
                  <a:p>
                    <a:fld id="{7EC73E7B-78DB-4B48-8EA4-A5D1A4E043BD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2-1B6E-420A-9DC8-D84659F52F4E}"/>
                </c:ext>
              </c:extLst>
            </c:dLbl>
            <c:dLbl>
              <c:idx val="65"/>
              <c:tx>
                <c:rich>
                  <a:bodyPr/>
                  <a:lstStyle/>
                  <a:p>
                    <a:fld id="{D4511ADF-610C-4B4C-B5E8-7517624ED774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3-1B6E-420A-9DC8-D84659F52F4E}"/>
                </c:ext>
              </c:extLst>
            </c:dLbl>
            <c:dLbl>
              <c:idx val="66"/>
              <c:tx>
                <c:rich>
                  <a:bodyPr/>
                  <a:lstStyle/>
                  <a:p>
                    <a:fld id="{BCFC17F1-67D0-4D81-9AD2-15EAF9D47B40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4-1B6E-420A-9DC8-D84659F52F4E}"/>
                </c:ext>
              </c:extLst>
            </c:dLbl>
            <c:dLbl>
              <c:idx val="67"/>
              <c:tx>
                <c:rich>
                  <a:bodyPr/>
                  <a:lstStyle/>
                  <a:p>
                    <a:fld id="{15BCB165-FF5D-4037-97D9-60D0DDED7CF3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5-1B6E-420A-9DC8-D84659F52F4E}"/>
                </c:ext>
              </c:extLst>
            </c:dLbl>
            <c:dLbl>
              <c:idx val="68"/>
              <c:tx>
                <c:rich>
                  <a:bodyPr/>
                  <a:lstStyle/>
                  <a:p>
                    <a:fld id="{5228776D-836D-4431-81DA-6088F15B173C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6-1B6E-420A-9DC8-D84659F52F4E}"/>
                </c:ext>
              </c:extLst>
            </c:dLbl>
            <c:dLbl>
              <c:idx val="69"/>
              <c:tx>
                <c:rich>
                  <a:bodyPr/>
                  <a:lstStyle/>
                  <a:p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7-1B6E-420A-9DC8-D84659F52F4E}"/>
                </c:ext>
              </c:extLst>
            </c:dLbl>
            <c:dLbl>
              <c:idx val="70"/>
              <c:tx>
                <c:rich>
                  <a:bodyPr/>
                  <a:lstStyle/>
                  <a:p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8-1B6E-420A-9DC8-D84659F52F4E}"/>
                </c:ext>
              </c:extLst>
            </c:dLbl>
            <c:dLbl>
              <c:idx val="71"/>
              <c:tx>
                <c:rich>
                  <a:bodyPr/>
                  <a:lstStyle/>
                  <a:p>
                    <a:fld id="{8DB8BDD2-66C5-446E-B9DB-5D3259335D04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9-1B6E-420A-9DC8-D84659F52F4E}"/>
                </c:ext>
              </c:extLst>
            </c:dLbl>
            <c:dLbl>
              <c:idx val="72"/>
              <c:tx>
                <c:rich>
                  <a:bodyPr/>
                  <a:lstStyle/>
                  <a:p>
                    <a:fld id="{EBA2E31F-8810-4079-95C1-ED93DA0CF166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A-1B6E-420A-9DC8-D84659F52F4E}"/>
                </c:ext>
              </c:extLst>
            </c:dLbl>
            <c:dLbl>
              <c:idx val="73"/>
              <c:tx>
                <c:rich>
                  <a:bodyPr/>
                  <a:lstStyle/>
                  <a:p>
                    <a:fld id="{AA699D5D-08B9-4987-9C28-56B105936434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B-1B6E-420A-9DC8-D84659F52F4E}"/>
                </c:ext>
              </c:extLst>
            </c:dLbl>
            <c:dLbl>
              <c:idx val="74"/>
              <c:tx>
                <c:rich>
                  <a:bodyPr/>
                  <a:lstStyle/>
                  <a:p>
                    <a:fld id="{AEEB6413-DC97-4215-AA82-3CA1B18FF2BD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C-1B6E-420A-9DC8-D84659F52F4E}"/>
                </c:ext>
              </c:extLst>
            </c:dLbl>
            <c:dLbl>
              <c:idx val="75"/>
              <c:tx>
                <c:rich>
                  <a:bodyPr/>
                  <a:lstStyle/>
                  <a:p>
                    <a:fld id="{11539A80-1221-42C9-88B0-000DD9022C08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D-1B6E-420A-9DC8-D84659F52F4E}"/>
                </c:ext>
              </c:extLst>
            </c:dLbl>
            <c:dLbl>
              <c:idx val="76"/>
              <c:tx>
                <c:rich>
                  <a:bodyPr/>
                  <a:lstStyle/>
                  <a:p>
                    <a:fld id="{07BED46C-8E40-490B-BA4D-A11A87F1636B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4E-1B6E-420A-9DC8-D84659F52F4E}"/>
                </c:ext>
              </c:extLst>
            </c:dLbl>
            <c:dLbl>
              <c:idx val="77"/>
              <c:tx>
                <c:rich>
                  <a:bodyPr/>
                  <a:lstStyle/>
                  <a:p>
                    <a:fld id="{83105DB7-11D3-4CB9-BAE8-83E9F87B6C08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F-1B6E-420A-9DC8-D84659F52F4E}"/>
                </c:ext>
              </c:extLst>
            </c:dLbl>
            <c:dLbl>
              <c:idx val="78"/>
              <c:tx>
                <c:rich>
                  <a:bodyPr/>
                  <a:lstStyle/>
                  <a:p>
                    <a:fld id="{F9084E1D-5D0E-488E-AF8A-8CE04B887300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0-1B6E-420A-9DC8-D84659F52F4E}"/>
                </c:ext>
              </c:extLst>
            </c:dLbl>
            <c:dLbl>
              <c:idx val="79"/>
              <c:tx>
                <c:rich>
                  <a:bodyPr/>
                  <a:lstStyle/>
                  <a:p>
                    <a:fld id="{B6F7883D-A9C2-4D0C-853E-FE8E7EC5A64C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1-1B6E-420A-9DC8-D84659F52F4E}"/>
                </c:ext>
              </c:extLst>
            </c:dLbl>
            <c:dLbl>
              <c:idx val="80"/>
              <c:tx>
                <c:rich>
                  <a:bodyPr/>
                  <a:lstStyle/>
                  <a:p>
                    <a:fld id="{C877B323-2BD4-46CC-B895-FC4570E2D831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2-1B6E-420A-9DC8-D84659F52F4E}"/>
                </c:ext>
              </c:extLst>
            </c:dLbl>
            <c:dLbl>
              <c:idx val="81"/>
              <c:tx>
                <c:rich>
                  <a:bodyPr/>
                  <a:lstStyle/>
                  <a:p>
                    <a:fld id="{F6435C59-6C15-4087-92BF-83D79CE43BC2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3-1B6E-420A-9DC8-D84659F52F4E}"/>
                </c:ext>
              </c:extLst>
            </c:dLbl>
            <c:dLbl>
              <c:idx val="82"/>
              <c:tx>
                <c:rich>
                  <a:bodyPr/>
                  <a:lstStyle/>
                  <a:p>
                    <a:fld id="{7D6A374C-2559-42CC-B5DC-82E99069DE77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4-1B6E-420A-9DC8-D84659F52F4E}"/>
                </c:ext>
              </c:extLst>
            </c:dLbl>
            <c:dLbl>
              <c:idx val="83"/>
              <c:tx>
                <c:rich>
                  <a:bodyPr/>
                  <a:lstStyle/>
                  <a:p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5-1B6E-420A-9DC8-D84659F52F4E}"/>
                </c:ext>
              </c:extLst>
            </c:dLbl>
            <c:dLbl>
              <c:idx val="84"/>
              <c:tx>
                <c:rich>
                  <a:bodyPr/>
                  <a:lstStyle/>
                  <a:p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6-1B6E-420A-9DC8-D84659F52F4E}"/>
                </c:ext>
              </c:extLst>
            </c:dLbl>
            <c:dLbl>
              <c:idx val="85"/>
              <c:tx>
                <c:rich>
                  <a:bodyPr/>
                  <a:lstStyle/>
                  <a:p>
                    <a:fld id="{C79520B5-2407-4F03-85D2-5992BB519F5A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7-1B6E-420A-9DC8-D84659F52F4E}"/>
                </c:ext>
              </c:extLst>
            </c:dLbl>
            <c:dLbl>
              <c:idx val="86"/>
              <c:tx>
                <c:rich>
                  <a:bodyPr/>
                  <a:lstStyle/>
                  <a:p>
                    <a:fld id="{E55975D9-4A3B-478B-A893-B7E2AFA6D202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8-1B6E-420A-9DC8-D84659F52F4E}"/>
                </c:ext>
              </c:extLst>
            </c:dLbl>
            <c:dLbl>
              <c:idx val="87"/>
              <c:tx>
                <c:rich>
                  <a:bodyPr/>
                  <a:lstStyle/>
                  <a:p>
                    <a:fld id="{9C9BFFB1-703B-4CA7-8801-A573FC1CBB24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9-1B6E-420A-9DC8-D84659F52F4E}"/>
                </c:ext>
              </c:extLst>
            </c:dLbl>
            <c:dLbl>
              <c:idx val="88"/>
              <c:tx>
                <c:rich>
                  <a:bodyPr/>
                  <a:lstStyle/>
                  <a:p>
                    <a:fld id="{7B469025-26B5-456F-B4A7-23A7D904F8D5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A-1B6E-420A-9DC8-D84659F52F4E}"/>
                </c:ext>
              </c:extLst>
            </c:dLbl>
            <c:dLbl>
              <c:idx val="89"/>
              <c:tx>
                <c:rich>
                  <a:bodyPr/>
                  <a:lstStyle/>
                  <a:p>
                    <a:fld id="{D7006AF6-D4C6-42E5-ACBA-F1CC0BAE06DF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B-1B6E-420A-9DC8-D84659F52F4E}"/>
                </c:ext>
              </c:extLst>
            </c:dLbl>
            <c:dLbl>
              <c:idx val="90"/>
              <c:tx>
                <c:rich>
                  <a:bodyPr/>
                  <a:lstStyle/>
                  <a:p>
                    <a:fld id="{B5EE3A99-7B04-46ED-BDC0-6B82FD77BFFD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5C-1B6E-420A-9DC8-D84659F52F4E}"/>
                </c:ext>
              </c:extLst>
            </c:dLbl>
            <c:dLbl>
              <c:idx val="91"/>
              <c:tx>
                <c:rich>
                  <a:bodyPr/>
                  <a:lstStyle/>
                  <a:p>
                    <a:fld id="{712AFB90-D309-4923-8943-3DFD193E2154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D-1B6E-420A-9DC8-D84659F52F4E}"/>
                </c:ext>
              </c:extLst>
            </c:dLbl>
            <c:dLbl>
              <c:idx val="92"/>
              <c:tx>
                <c:rich>
                  <a:bodyPr/>
                  <a:lstStyle/>
                  <a:p>
                    <a:fld id="{FECA0A4F-F606-4702-8A04-ABB3AAED3EC5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E-1B6E-420A-9DC8-D84659F52F4E}"/>
                </c:ext>
              </c:extLst>
            </c:dLbl>
            <c:dLbl>
              <c:idx val="93"/>
              <c:tx>
                <c:rich>
                  <a:bodyPr/>
                  <a:lstStyle/>
                  <a:p>
                    <a:fld id="{FFBF84E0-5E40-411E-8B4D-D4D28CF0865A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F-1B6E-420A-9DC8-D84659F52F4E}"/>
                </c:ext>
              </c:extLst>
            </c:dLbl>
            <c:dLbl>
              <c:idx val="94"/>
              <c:tx>
                <c:rich>
                  <a:bodyPr/>
                  <a:lstStyle/>
                  <a:p>
                    <a:fld id="{DE2A12FE-0439-42D8-8F5C-D22B9A638C97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60-1B6E-420A-9DC8-D84659F52F4E}"/>
                </c:ext>
              </c:extLst>
            </c:dLbl>
            <c:dLbl>
              <c:idx val="95"/>
              <c:tx>
                <c:rich>
                  <a:bodyPr/>
                  <a:lstStyle/>
                  <a:p>
                    <a:fld id="{31368169-69E5-4FC2-A4D1-172BB2546FCB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61-1B6E-420A-9DC8-D84659F52F4E}"/>
                </c:ext>
              </c:extLst>
            </c:dLbl>
            <c:dLbl>
              <c:idx val="96"/>
              <c:tx>
                <c:rich>
                  <a:bodyPr/>
                  <a:lstStyle/>
                  <a:p>
                    <a:fld id="{2B653379-1D34-4173-8343-C71A9DA9C4E2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62-1B6E-420A-9DC8-D84659F52F4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val>
            <c:numRef>
              <c:f>'2'!$F$41:$F$137</c:f>
              <c:numCache>
                <c:formatCode>#,##0</c:formatCode>
                <c:ptCount val="97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1390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1390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1390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1390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1390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1390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1390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datalabelsRange>
                <c15:f>'2'!$G$41:$G$137</c15:f>
                <c15:dlblRangeCache>
                  <c:ptCount val="97"/>
                  <c:pt idx="1">
                    <c:v> </c:v>
                  </c:pt>
                  <c:pt idx="2">
                    <c:v> </c:v>
                  </c:pt>
                  <c:pt idx="3">
                    <c:v> </c:v>
                  </c:pt>
                  <c:pt idx="4">
                    <c:v> </c:v>
                  </c:pt>
                  <c:pt idx="5">
                    <c:v> </c:v>
                  </c:pt>
                  <c:pt idx="7">
                    <c:v>Компания A</c:v>
                  </c:pt>
                  <c:pt idx="8">
                    <c:v> </c:v>
                  </c:pt>
                  <c:pt idx="9">
                    <c:v> </c:v>
                  </c:pt>
                  <c:pt idx="10">
                    <c:v> </c:v>
                  </c:pt>
                  <c:pt idx="11">
                    <c:v> </c:v>
                  </c:pt>
                  <c:pt idx="12">
                    <c:v> </c:v>
                  </c:pt>
                  <c:pt idx="13">
                    <c:v> </c:v>
                  </c:pt>
                  <c:pt idx="15">
                    <c:v> </c:v>
                  </c:pt>
                  <c:pt idx="16">
                    <c:v> </c:v>
                  </c:pt>
                  <c:pt idx="17">
                    <c:v> </c:v>
                  </c:pt>
                  <c:pt idx="18">
                    <c:v> </c:v>
                  </c:pt>
                  <c:pt idx="19">
                    <c:v> </c:v>
                  </c:pt>
                  <c:pt idx="21">
                    <c:v>Компания B</c:v>
                  </c:pt>
                  <c:pt idx="22">
                    <c:v> </c:v>
                  </c:pt>
                  <c:pt idx="23">
                    <c:v> </c:v>
                  </c:pt>
                  <c:pt idx="24">
                    <c:v> </c:v>
                  </c:pt>
                  <c:pt idx="25">
                    <c:v> </c:v>
                  </c:pt>
                  <c:pt idx="26">
                    <c:v> </c:v>
                  </c:pt>
                  <c:pt idx="27">
                    <c:v> </c:v>
                  </c:pt>
                  <c:pt idx="29">
                    <c:v> </c:v>
                  </c:pt>
                  <c:pt idx="30">
                    <c:v> </c:v>
                  </c:pt>
                  <c:pt idx="31">
                    <c:v> </c:v>
                  </c:pt>
                  <c:pt idx="32">
                    <c:v> </c:v>
                  </c:pt>
                  <c:pt idx="33">
                    <c:v> </c:v>
                  </c:pt>
                  <c:pt idx="35">
                    <c:v>Компания C</c:v>
                  </c:pt>
                  <c:pt idx="36">
                    <c:v> </c:v>
                  </c:pt>
                  <c:pt idx="37">
                    <c:v> </c:v>
                  </c:pt>
                  <c:pt idx="38">
                    <c:v> </c:v>
                  </c:pt>
                  <c:pt idx="39">
                    <c:v> </c:v>
                  </c:pt>
                  <c:pt idx="40">
                    <c:v> </c:v>
                  </c:pt>
                  <c:pt idx="41">
                    <c:v> </c:v>
                  </c:pt>
                  <c:pt idx="43">
                    <c:v> </c:v>
                  </c:pt>
                  <c:pt idx="44">
                    <c:v> </c:v>
                  </c:pt>
                  <c:pt idx="45">
                    <c:v> </c:v>
                  </c:pt>
                  <c:pt idx="46">
                    <c:v> </c:v>
                  </c:pt>
                  <c:pt idx="47">
                    <c:v> </c:v>
                  </c:pt>
                  <c:pt idx="49">
                    <c:v>Компания D</c:v>
                  </c:pt>
                  <c:pt idx="50">
                    <c:v> </c:v>
                  </c:pt>
                  <c:pt idx="51">
                    <c:v> </c:v>
                  </c:pt>
                  <c:pt idx="52">
                    <c:v> </c:v>
                  </c:pt>
                  <c:pt idx="53">
                    <c:v> </c:v>
                  </c:pt>
                  <c:pt idx="54">
                    <c:v> </c:v>
                  </c:pt>
                  <c:pt idx="55">
                    <c:v> </c:v>
                  </c:pt>
                  <c:pt idx="57">
                    <c:v> </c:v>
                  </c:pt>
                  <c:pt idx="58">
                    <c:v> </c:v>
                  </c:pt>
                  <c:pt idx="59">
                    <c:v> </c:v>
                  </c:pt>
                  <c:pt idx="60">
                    <c:v> </c:v>
                  </c:pt>
                  <c:pt idx="61">
                    <c:v> </c:v>
                  </c:pt>
                  <c:pt idx="63">
                    <c:v>Компания E</c:v>
                  </c:pt>
                  <c:pt idx="64">
                    <c:v> </c:v>
                  </c:pt>
                  <c:pt idx="65">
                    <c:v> </c:v>
                  </c:pt>
                  <c:pt idx="66">
                    <c:v> </c:v>
                  </c:pt>
                  <c:pt idx="67">
                    <c:v> </c:v>
                  </c:pt>
                  <c:pt idx="68">
                    <c:v> </c:v>
                  </c:pt>
                  <c:pt idx="69">
                    <c:v> </c:v>
                  </c:pt>
                  <c:pt idx="71">
                    <c:v> </c:v>
                  </c:pt>
                  <c:pt idx="72">
                    <c:v> </c:v>
                  </c:pt>
                  <c:pt idx="73">
                    <c:v> </c:v>
                  </c:pt>
                  <c:pt idx="74">
                    <c:v> </c:v>
                  </c:pt>
                  <c:pt idx="75">
                    <c:v> </c:v>
                  </c:pt>
                  <c:pt idx="77">
                    <c:v>Компания F</c:v>
                  </c:pt>
                  <c:pt idx="78">
                    <c:v> </c:v>
                  </c:pt>
                  <c:pt idx="79">
                    <c:v> </c:v>
                  </c:pt>
                  <c:pt idx="80">
                    <c:v> </c:v>
                  </c:pt>
                  <c:pt idx="81">
                    <c:v> </c:v>
                  </c:pt>
                  <c:pt idx="82">
                    <c:v> </c:v>
                  </c:pt>
                  <c:pt idx="83">
                    <c:v> </c:v>
                  </c:pt>
                  <c:pt idx="85">
                    <c:v> </c:v>
                  </c:pt>
                  <c:pt idx="86">
                    <c:v> </c:v>
                  </c:pt>
                  <c:pt idx="87">
                    <c:v> </c:v>
                  </c:pt>
                  <c:pt idx="88">
                    <c:v> </c:v>
                  </c:pt>
                  <c:pt idx="89">
                    <c:v> </c:v>
                  </c:pt>
                  <c:pt idx="91">
                    <c:v>Компания G</c:v>
                  </c:pt>
                  <c:pt idx="92">
                    <c:v> </c:v>
                  </c:pt>
                  <c:pt idx="93">
                    <c:v> </c:v>
                  </c:pt>
                  <c:pt idx="94">
                    <c:v> </c:v>
                  </c:pt>
                  <c:pt idx="95">
                    <c:v> </c:v>
                  </c:pt>
                  <c:pt idx="96">
                    <c:v> 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63-1B6E-420A-9DC8-D84659F52F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621888"/>
        <c:axId val="23622720"/>
      </c:lineChart>
      <c:catAx>
        <c:axId val="23621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3622720"/>
        <c:crosses val="autoZero"/>
        <c:auto val="1"/>
        <c:lblAlgn val="ctr"/>
        <c:lblOffset val="100"/>
        <c:noMultiLvlLbl val="0"/>
      </c:catAx>
      <c:valAx>
        <c:axId val="23622720"/>
        <c:scaling>
          <c:orientation val="minMax"/>
          <c:max val="1500"/>
          <c:min val="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36218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051329329019129E-2"/>
          <c:y val="0.13068181818181818"/>
          <c:w val="0.91732031178115125"/>
          <c:h val="0.75858894058697213"/>
        </c:manualLayout>
      </c:layout>
      <c:areaChart>
        <c:grouping val="standard"/>
        <c:varyColors val="0"/>
        <c:ser>
          <c:idx val="0"/>
          <c:order val="0"/>
          <c:tx>
            <c:strRef>
              <c:f>'2'!$D$40</c:f>
              <c:strCache>
                <c:ptCount val="1"/>
                <c:pt idx="0">
                  <c:v>факт</c:v>
                </c:pt>
              </c:strCache>
            </c:strRef>
          </c:tx>
          <c:spPr>
            <a:solidFill>
              <a:srgbClr val="27AEF1">
                <a:alpha val="10000"/>
              </a:srgbClr>
            </a:solidFill>
            <a:ln>
              <a:noFill/>
            </a:ln>
            <a:effectLst/>
          </c:spPr>
          <c:cat>
            <c:strRef>
              <c:f>'2'!$E$41:$E$137</c:f>
              <c:strCache>
                <c:ptCount val="97"/>
                <c:pt idx="1">
                  <c:v>01</c:v>
                </c:pt>
                <c:pt idx="12">
                  <c:v>12</c:v>
                </c:pt>
                <c:pt idx="15">
                  <c:v>01</c:v>
                </c:pt>
                <c:pt idx="26">
                  <c:v>12</c:v>
                </c:pt>
                <c:pt idx="29">
                  <c:v>01</c:v>
                </c:pt>
                <c:pt idx="40">
                  <c:v>12</c:v>
                </c:pt>
                <c:pt idx="43">
                  <c:v>01</c:v>
                </c:pt>
                <c:pt idx="54">
                  <c:v>12</c:v>
                </c:pt>
                <c:pt idx="57">
                  <c:v>01</c:v>
                </c:pt>
                <c:pt idx="68">
                  <c:v>12</c:v>
                </c:pt>
                <c:pt idx="71">
                  <c:v>01</c:v>
                </c:pt>
                <c:pt idx="82">
                  <c:v>12</c:v>
                </c:pt>
                <c:pt idx="85">
                  <c:v>01</c:v>
                </c:pt>
                <c:pt idx="96">
                  <c:v>12</c:v>
                </c:pt>
              </c:strCache>
            </c:strRef>
          </c:cat>
          <c:val>
            <c:numRef>
              <c:f>'2'!$D$41:$D$137</c:f>
              <c:numCache>
                <c:formatCode>#,##0</c:formatCode>
                <c:ptCount val="97"/>
                <c:pt idx="1">
                  <c:v>522.62900000000002</c:v>
                </c:pt>
                <c:pt idx="2">
                  <c:v>458.46100000000001</c:v>
                </c:pt>
                <c:pt idx="3">
                  <c:v>532.16399999999999</c:v>
                </c:pt>
                <c:pt idx="4">
                  <c:v>471.089</c:v>
                </c:pt>
                <c:pt idx="5">
                  <c:v>485.84</c:v>
                </c:pt>
                <c:pt idx="6">
                  <c:v>464.12799999999999</c:v>
                </c:pt>
                <c:pt idx="7">
                  <c:v>476.92700000000002</c:v>
                </c:pt>
                <c:pt idx="8">
                  <c:v>527.28800000000001</c:v>
                </c:pt>
                <c:pt idx="9">
                  <c:v>514.18399999999997</c:v>
                </c:pt>
                <c:pt idx="10">
                  <c:v>520.62099999999998</c:v>
                </c:pt>
                <c:pt idx="11">
                  <c:v>523.16300000000001</c:v>
                </c:pt>
                <c:pt idx="12">
                  <c:v>626.45600000000002</c:v>
                </c:pt>
                <c:pt idx="15">
                  <c:v>659.62699999999995</c:v>
                </c:pt>
                <c:pt idx="16">
                  <c:v>711.07299999999998</c:v>
                </c:pt>
                <c:pt idx="17">
                  <c:v>620.423</c:v>
                </c:pt>
                <c:pt idx="18">
                  <c:v>544.69600000000003</c:v>
                </c:pt>
                <c:pt idx="19">
                  <c:v>714.03700000000003</c:v>
                </c:pt>
                <c:pt idx="20">
                  <c:v>683.32399999999996</c:v>
                </c:pt>
                <c:pt idx="21">
                  <c:v>692.08900000000006</c:v>
                </c:pt>
                <c:pt idx="22">
                  <c:v>741.923</c:v>
                </c:pt>
                <c:pt idx="23">
                  <c:v>602.18100000000004</c:v>
                </c:pt>
                <c:pt idx="24">
                  <c:v>570.14099999999996</c:v>
                </c:pt>
                <c:pt idx="25">
                  <c:v>502.25900000000001</c:v>
                </c:pt>
                <c:pt idx="26">
                  <c:v>446.14100000000002</c:v>
                </c:pt>
                <c:pt idx="29">
                  <c:v>914.45600000000002</c:v>
                </c:pt>
                <c:pt idx="30">
                  <c:v>919.04300000000001</c:v>
                </c:pt>
                <c:pt idx="31">
                  <c:v>890.73299999999995</c:v>
                </c:pt>
                <c:pt idx="32">
                  <c:v>793.33500000000004</c:v>
                </c:pt>
                <c:pt idx="33">
                  <c:v>783.41300000000001</c:v>
                </c:pt>
                <c:pt idx="34">
                  <c:v>756.28899999999999</c:v>
                </c:pt>
                <c:pt idx="35">
                  <c:v>787.72400000000005</c:v>
                </c:pt>
                <c:pt idx="36">
                  <c:v>892.45799999999997</c:v>
                </c:pt>
                <c:pt idx="37">
                  <c:v>934.97900000000004</c:v>
                </c:pt>
                <c:pt idx="38">
                  <c:v>801.75900000000001</c:v>
                </c:pt>
                <c:pt idx="39">
                  <c:v>881.26099999999997</c:v>
                </c:pt>
                <c:pt idx="40">
                  <c:v>740.46799999999996</c:v>
                </c:pt>
                <c:pt idx="43">
                  <c:v>364.47300000000001</c:v>
                </c:pt>
                <c:pt idx="44">
                  <c:v>384.18700000000001</c:v>
                </c:pt>
                <c:pt idx="45">
                  <c:v>359.94299999999998</c:v>
                </c:pt>
                <c:pt idx="46">
                  <c:v>386.45400000000001</c:v>
                </c:pt>
                <c:pt idx="47">
                  <c:v>344.041</c:v>
                </c:pt>
                <c:pt idx="48">
                  <c:v>359.767</c:v>
                </c:pt>
                <c:pt idx="49">
                  <c:v>336.35500000000002</c:v>
                </c:pt>
                <c:pt idx="50">
                  <c:v>336.64</c:v>
                </c:pt>
                <c:pt idx="51">
                  <c:v>356.97199999999998</c:v>
                </c:pt>
                <c:pt idx="52">
                  <c:v>324.98200000000003</c:v>
                </c:pt>
                <c:pt idx="53">
                  <c:v>355.464</c:v>
                </c:pt>
                <c:pt idx="54">
                  <c:v>319.58800000000002</c:v>
                </c:pt>
                <c:pt idx="57">
                  <c:v>725.702</c:v>
                </c:pt>
                <c:pt idx="58">
                  <c:v>672.12599999999998</c:v>
                </c:pt>
                <c:pt idx="59">
                  <c:v>740.96299999999997</c:v>
                </c:pt>
                <c:pt idx="60">
                  <c:v>683.30899999999997</c:v>
                </c:pt>
                <c:pt idx="61">
                  <c:v>660.87400000000002</c:v>
                </c:pt>
                <c:pt idx="62">
                  <c:v>744.20799999999997</c:v>
                </c:pt>
                <c:pt idx="63">
                  <c:v>772.21299999999997</c:v>
                </c:pt>
                <c:pt idx="64">
                  <c:v>756.76199999999994</c:v>
                </c:pt>
                <c:pt idx="65">
                  <c:v>771.19899999999996</c:v>
                </c:pt>
                <c:pt idx="66">
                  <c:v>703.298</c:v>
                </c:pt>
                <c:pt idx="67">
                  <c:v>692.09199999999998</c:v>
                </c:pt>
                <c:pt idx="68">
                  <c:v>781.55</c:v>
                </c:pt>
                <c:pt idx="71">
                  <c:v>721.75900000000001</c:v>
                </c:pt>
                <c:pt idx="72">
                  <c:v>754.19399999999996</c:v>
                </c:pt>
                <c:pt idx="73">
                  <c:v>669.73500000000001</c:v>
                </c:pt>
                <c:pt idx="74">
                  <c:v>715.09299999999996</c:v>
                </c:pt>
                <c:pt idx="75">
                  <c:v>724.76199999999994</c:v>
                </c:pt>
                <c:pt idx="76">
                  <c:v>801.1</c:v>
                </c:pt>
                <c:pt idx="77">
                  <c:v>690.85900000000004</c:v>
                </c:pt>
                <c:pt idx="78">
                  <c:v>835.55899999999997</c:v>
                </c:pt>
                <c:pt idx="79">
                  <c:v>700.53300000000002</c:v>
                </c:pt>
                <c:pt idx="80">
                  <c:v>896.55</c:v>
                </c:pt>
                <c:pt idx="81">
                  <c:v>795.67700000000002</c:v>
                </c:pt>
                <c:pt idx="82">
                  <c:v>721.149</c:v>
                </c:pt>
                <c:pt idx="85">
                  <c:v>1259.605</c:v>
                </c:pt>
                <c:pt idx="86">
                  <c:v>1255.694</c:v>
                </c:pt>
                <c:pt idx="87">
                  <c:v>1232.394</c:v>
                </c:pt>
                <c:pt idx="88">
                  <c:v>1306.1679999999999</c:v>
                </c:pt>
                <c:pt idx="89">
                  <c:v>1327.8879999999999</c:v>
                </c:pt>
                <c:pt idx="90">
                  <c:v>1201.404</c:v>
                </c:pt>
                <c:pt idx="91">
                  <c:v>1231.3</c:v>
                </c:pt>
                <c:pt idx="92">
                  <c:v>1225.3689999999999</c:v>
                </c:pt>
                <c:pt idx="93">
                  <c:v>1262.009</c:v>
                </c:pt>
                <c:pt idx="94">
                  <c:v>1321.7260000000001</c:v>
                </c:pt>
                <c:pt idx="95">
                  <c:v>1230.521</c:v>
                </c:pt>
                <c:pt idx="96">
                  <c:v>1259.6559999999999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81-4B7F-95DF-03D129DCA6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621888"/>
        <c:axId val="23622720"/>
      </c:areaChart>
      <c:lineChart>
        <c:grouping val="standard"/>
        <c:varyColors val="0"/>
        <c:ser>
          <c:idx val="1"/>
          <c:order val="1"/>
          <c:tx>
            <c:v>линия</c:v>
          </c:tx>
          <c:spPr>
            <a:ln w="28575" cap="rnd">
              <a:solidFill>
                <a:srgbClr val="27AEF1"/>
              </a:solidFill>
              <a:round/>
            </a:ln>
            <a:effectLst/>
          </c:spPr>
          <c:marker>
            <c:symbol val="none"/>
          </c:marker>
          <c:val>
            <c:numRef>
              <c:f>'2'!$D$41:$D$137</c:f>
              <c:numCache>
                <c:formatCode>#,##0</c:formatCode>
                <c:ptCount val="97"/>
                <c:pt idx="1">
                  <c:v>522.62900000000002</c:v>
                </c:pt>
                <c:pt idx="2">
                  <c:v>458.46100000000001</c:v>
                </c:pt>
                <c:pt idx="3">
                  <c:v>532.16399999999999</c:v>
                </c:pt>
                <c:pt idx="4">
                  <c:v>471.089</c:v>
                </c:pt>
                <c:pt idx="5">
                  <c:v>485.84</c:v>
                </c:pt>
                <c:pt idx="6">
                  <c:v>464.12799999999999</c:v>
                </c:pt>
                <c:pt idx="7">
                  <c:v>476.92700000000002</c:v>
                </c:pt>
                <c:pt idx="8">
                  <c:v>527.28800000000001</c:v>
                </c:pt>
                <c:pt idx="9">
                  <c:v>514.18399999999997</c:v>
                </c:pt>
                <c:pt idx="10">
                  <c:v>520.62099999999998</c:v>
                </c:pt>
                <c:pt idx="11">
                  <c:v>523.16300000000001</c:v>
                </c:pt>
                <c:pt idx="12">
                  <c:v>626.45600000000002</c:v>
                </c:pt>
                <c:pt idx="15">
                  <c:v>659.62699999999995</c:v>
                </c:pt>
                <c:pt idx="16">
                  <c:v>711.07299999999998</c:v>
                </c:pt>
                <c:pt idx="17">
                  <c:v>620.423</c:v>
                </c:pt>
                <c:pt idx="18">
                  <c:v>544.69600000000003</c:v>
                </c:pt>
                <c:pt idx="19">
                  <c:v>714.03700000000003</c:v>
                </c:pt>
                <c:pt idx="20">
                  <c:v>683.32399999999996</c:v>
                </c:pt>
                <c:pt idx="21">
                  <c:v>692.08900000000006</c:v>
                </c:pt>
                <c:pt idx="22">
                  <c:v>741.923</c:v>
                </c:pt>
                <c:pt idx="23">
                  <c:v>602.18100000000004</c:v>
                </c:pt>
                <c:pt idx="24">
                  <c:v>570.14099999999996</c:v>
                </c:pt>
                <c:pt idx="25">
                  <c:v>502.25900000000001</c:v>
                </c:pt>
                <c:pt idx="26">
                  <c:v>446.14100000000002</c:v>
                </c:pt>
                <c:pt idx="29">
                  <c:v>914.45600000000002</c:v>
                </c:pt>
                <c:pt idx="30">
                  <c:v>919.04300000000001</c:v>
                </c:pt>
                <c:pt idx="31">
                  <c:v>890.73299999999995</c:v>
                </c:pt>
                <c:pt idx="32">
                  <c:v>793.33500000000004</c:v>
                </c:pt>
                <c:pt idx="33">
                  <c:v>783.41300000000001</c:v>
                </c:pt>
                <c:pt idx="34">
                  <c:v>756.28899999999999</c:v>
                </c:pt>
                <c:pt idx="35">
                  <c:v>787.72400000000005</c:v>
                </c:pt>
                <c:pt idx="36">
                  <c:v>892.45799999999997</c:v>
                </c:pt>
                <c:pt idx="37">
                  <c:v>934.97900000000004</c:v>
                </c:pt>
                <c:pt idx="38">
                  <c:v>801.75900000000001</c:v>
                </c:pt>
                <c:pt idx="39">
                  <c:v>881.26099999999997</c:v>
                </c:pt>
                <c:pt idx="40">
                  <c:v>740.46799999999996</c:v>
                </c:pt>
                <c:pt idx="43">
                  <c:v>364.47300000000001</c:v>
                </c:pt>
                <c:pt idx="44">
                  <c:v>384.18700000000001</c:v>
                </c:pt>
                <c:pt idx="45">
                  <c:v>359.94299999999998</c:v>
                </c:pt>
                <c:pt idx="46">
                  <c:v>386.45400000000001</c:v>
                </c:pt>
                <c:pt idx="47">
                  <c:v>344.041</c:v>
                </c:pt>
                <c:pt idx="48">
                  <c:v>359.767</c:v>
                </c:pt>
                <c:pt idx="49">
                  <c:v>336.35500000000002</c:v>
                </c:pt>
                <c:pt idx="50">
                  <c:v>336.64</c:v>
                </c:pt>
                <c:pt idx="51">
                  <c:v>356.97199999999998</c:v>
                </c:pt>
                <c:pt idx="52">
                  <c:v>324.98200000000003</c:v>
                </c:pt>
                <c:pt idx="53">
                  <c:v>355.464</c:v>
                </c:pt>
                <c:pt idx="54">
                  <c:v>319.58800000000002</c:v>
                </c:pt>
                <c:pt idx="57">
                  <c:v>725.702</c:v>
                </c:pt>
                <c:pt idx="58">
                  <c:v>672.12599999999998</c:v>
                </c:pt>
                <c:pt idx="59">
                  <c:v>740.96299999999997</c:v>
                </c:pt>
                <c:pt idx="60">
                  <c:v>683.30899999999997</c:v>
                </c:pt>
                <c:pt idx="61">
                  <c:v>660.87400000000002</c:v>
                </c:pt>
                <c:pt idx="62">
                  <c:v>744.20799999999997</c:v>
                </c:pt>
                <c:pt idx="63">
                  <c:v>772.21299999999997</c:v>
                </c:pt>
                <c:pt idx="64">
                  <c:v>756.76199999999994</c:v>
                </c:pt>
                <c:pt idx="65">
                  <c:v>771.19899999999996</c:v>
                </c:pt>
                <c:pt idx="66">
                  <c:v>703.298</c:v>
                </c:pt>
                <c:pt idx="67">
                  <c:v>692.09199999999998</c:v>
                </c:pt>
                <c:pt idx="68">
                  <c:v>781.55</c:v>
                </c:pt>
                <c:pt idx="71">
                  <c:v>721.75900000000001</c:v>
                </c:pt>
                <c:pt idx="72">
                  <c:v>754.19399999999996</c:v>
                </c:pt>
                <c:pt idx="73">
                  <c:v>669.73500000000001</c:v>
                </c:pt>
                <c:pt idx="74">
                  <c:v>715.09299999999996</c:v>
                </c:pt>
                <c:pt idx="75">
                  <c:v>724.76199999999994</c:v>
                </c:pt>
                <c:pt idx="76">
                  <c:v>801.1</c:v>
                </c:pt>
                <c:pt idx="77">
                  <c:v>690.85900000000004</c:v>
                </c:pt>
                <c:pt idx="78">
                  <c:v>835.55899999999997</c:v>
                </c:pt>
                <c:pt idx="79">
                  <c:v>700.53300000000002</c:v>
                </c:pt>
                <c:pt idx="80">
                  <c:v>896.55</c:v>
                </c:pt>
                <c:pt idx="81">
                  <c:v>795.67700000000002</c:v>
                </c:pt>
                <c:pt idx="82">
                  <c:v>721.149</c:v>
                </c:pt>
                <c:pt idx="85">
                  <c:v>1259.605</c:v>
                </c:pt>
                <c:pt idx="86">
                  <c:v>1255.694</c:v>
                </c:pt>
                <c:pt idx="87">
                  <c:v>1232.394</c:v>
                </c:pt>
                <c:pt idx="88">
                  <c:v>1306.1679999999999</c:v>
                </c:pt>
                <c:pt idx="89">
                  <c:v>1327.8879999999999</c:v>
                </c:pt>
                <c:pt idx="90">
                  <c:v>1201.404</c:v>
                </c:pt>
                <c:pt idx="91">
                  <c:v>1231.3</c:v>
                </c:pt>
                <c:pt idx="92">
                  <c:v>1225.3689999999999</c:v>
                </c:pt>
                <c:pt idx="93">
                  <c:v>1262.009</c:v>
                </c:pt>
                <c:pt idx="94">
                  <c:v>1321.7260000000001</c:v>
                </c:pt>
                <c:pt idx="95">
                  <c:v>1230.521</c:v>
                </c:pt>
                <c:pt idx="96">
                  <c:v>1259.6559999999999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281-4B7F-95DF-03D129DCA66C}"/>
            </c:ext>
          </c:extLst>
        </c:ser>
        <c:ser>
          <c:idx val="2"/>
          <c:order val="2"/>
          <c:tx>
            <c:strRef>
              <c:f>'2'!$G$40</c:f>
              <c:strCache>
                <c:ptCount val="1"/>
                <c:pt idx="0">
                  <c:v>текст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E281-4B7F-95DF-03D129DCA66C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6CA610F0-3220-4F91-9FCC-1D3A18D770D9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E281-4B7F-95DF-03D129DCA66C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C0D04A9D-E090-4988-8175-BEF8B65626CF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E281-4B7F-95DF-03D129DCA66C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3C56AA54-F7B0-424B-9158-AA8588AE0705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E281-4B7F-95DF-03D129DCA66C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63BCF66B-60AF-43E3-BF83-B2D07B387EFC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E281-4B7F-95DF-03D129DCA66C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991E542E-7988-4399-A269-A80A1F68321B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E281-4B7F-95DF-03D129DCA66C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B46DFE50-274F-493E-8137-33665CFEB5CE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8-E281-4B7F-95DF-03D129DCA66C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79FB2DD7-EC00-4D97-87C0-C4A10D71D485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E281-4B7F-95DF-03D129DCA66C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F7E02FF7-46E5-452F-8B72-98B0B117E6CE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E281-4B7F-95DF-03D129DCA66C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EF13FBC0-3B5A-467E-9FB8-0CB9FD1E7E10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E281-4B7F-95DF-03D129DCA66C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E7E91819-962D-4EA1-A93B-68CA7ED35B13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E281-4B7F-95DF-03D129DCA66C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EF0A6C93-685A-48A7-A833-70549F832E03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E281-4B7F-95DF-03D129DCA66C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DEB9D599-68A4-4AAC-8E38-E32C46EB9C7D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E281-4B7F-95DF-03D129DCA66C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E281-4B7F-95DF-03D129DCA66C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E281-4B7F-95DF-03D129DCA66C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fld id="{53704C67-1D95-442C-A7D0-E49C941DB316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E281-4B7F-95DF-03D129DCA66C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fld id="{F14E1610-8077-4D43-AD68-B7EEECE46B5F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E281-4B7F-95DF-03D129DCA66C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fld id="{9F786004-20CD-4072-809C-440F6EDDA855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E281-4B7F-95DF-03D129DCA66C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fld id="{579B3160-FF5A-40F1-A99B-C030B79A885E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4-E281-4B7F-95DF-03D129DCA66C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fld id="{FC1A5B89-51E7-4092-9A01-3E4F03937FCC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5-E281-4B7F-95DF-03D129DCA66C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fld id="{A699F5F5-D92D-44FD-B1F1-A39D465F81D1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6-E281-4B7F-95DF-03D129DCA66C}"/>
                </c:ext>
              </c:extLst>
            </c:dLbl>
            <c:dLbl>
              <c:idx val="21"/>
              <c:tx>
                <c:rich>
                  <a:bodyPr/>
                  <a:lstStyle/>
                  <a:p>
                    <a:fld id="{FBC4C762-3544-4B63-AAE1-7BA0A25244EC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7-E281-4B7F-95DF-03D129DCA66C}"/>
                </c:ext>
              </c:extLst>
            </c:dLbl>
            <c:dLbl>
              <c:idx val="22"/>
              <c:tx>
                <c:rich>
                  <a:bodyPr/>
                  <a:lstStyle/>
                  <a:p>
                    <a:fld id="{4BED3F2E-1C9B-4F40-939D-52AFE38CCE26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8-E281-4B7F-95DF-03D129DCA66C}"/>
                </c:ext>
              </c:extLst>
            </c:dLbl>
            <c:dLbl>
              <c:idx val="23"/>
              <c:tx>
                <c:rich>
                  <a:bodyPr/>
                  <a:lstStyle/>
                  <a:p>
                    <a:fld id="{D3935741-93D9-424B-9BF5-E7A92FBCB6E2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9-E281-4B7F-95DF-03D129DCA66C}"/>
                </c:ext>
              </c:extLst>
            </c:dLbl>
            <c:dLbl>
              <c:idx val="24"/>
              <c:tx>
                <c:rich>
                  <a:bodyPr/>
                  <a:lstStyle/>
                  <a:p>
                    <a:fld id="{6A5F10DA-64E3-437A-9283-F487C0E1225B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A-E281-4B7F-95DF-03D129DCA66C}"/>
                </c:ext>
              </c:extLst>
            </c:dLbl>
            <c:dLbl>
              <c:idx val="25"/>
              <c:tx>
                <c:rich>
                  <a:bodyPr/>
                  <a:lstStyle/>
                  <a:p>
                    <a:fld id="{6C84D2C3-74C7-476E-991F-E4CCDB9CB9F1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B-E281-4B7F-95DF-03D129DCA66C}"/>
                </c:ext>
              </c:extLst>
            </c:dLbl>
            <c:dLbl>
              <c:idx val="26"/>
              <c:tx>
                <c:rich>
                  <a:bodyPr/>
                  <a:lstStyle/>
                  <a:p>
                    <a:fld id="{B4678E73-A61A-4DBF-8A41-BAD97C6520B9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C-E281-4B7F-95DF-03D129DCA66C}"/>
                </c:ext>
              </c:extLst>
            </c:dLbl>
            <c:dLbl>
              <c:idx val="27"/>
              <c:tx>
                <c:rich>
                  <a:bodyPr/>
                  <a:lstStyle/>
                  <a:p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D-E281-4B7F-95DF-03D129DCA66C}"/>
                </c:ext>
              </c:extLst>
            </c:dLbl>
            <c:dLbl>
              <c:idx val="28"/>
              <c:tx>
                <c:rich>
                  <a:bodyPr/>
                  <a:lstStyle/>
                  <a:p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E-E281-4B7F-95DF-03D129DCA66C}"/>
                </c:ext>
              </c:extLst>
            </c:dLbl>
            <c:dLbl>
              <c:idx val="29"/>
              <c:tx>
                <c:rich>
                  <a:bodyPr/>
                  <a:lstStyle/>
                  <a:p>
                    <a:fld id="{F401479C-E34A-466A-A28E-DCDDB4CAD85C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F-E281-4B7F-95DF-03D129DCA66C}"/>
                </c:ext>
              </c:extLst>
            </c:dLbl>
            <c:dLbl>
              <c:idx val="30"/>
              <c:tx>
                <c:rich>
                  <a:bodyPr/>
                  <a:lstStyle/>
                  <a:p>
                    <a:fld id="{40E55546-15C4-4F58-BB6C-00C7D5CC2F32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0-E281-4B7F-95DF-03D129DCA66C}"/>
                </c:ext>
              </c:extLst>
            </c:dLbl>
            <c:dLbl>
              <c:idx val="31"/>
              <c:tx>
                <c:rich>
                  <a:bodyPr/>
                  <a:lstStyle/>
                  <a:p>
                    <a:fld id="{A22BAB4F-FD4D-4807-B0AA-096868C7258E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1-E281-4B7F-95DF-03D129DCA66C}"/>
                </c:ext>
              </c:extLst>
            </c:dLbl>
            <c:dLbl>
              <c:idx val="32"/>
              <c:tx>
                <c:rich>
                  <a:bodyPr/>
                  <a:lstStyle/>
                  <a:p>
                    <a:fld id="{5E607A04-7D16-4C99-B5A9-D631C1D176CC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2-E281-4B7F-95DF-03D129DCA66C}"/>
                </c:ext>
              </c:extLst>
            </c:dLbl>
            <c:dLbl>
              <c:idx val="33"/>
              <c:tx>
                <c:rich>
                  <a:bodyPr/>
                  <a:lstStyle/>
                  <a:p>
                    <a:fld id="{AF1563CD-8E55-4861-8403-42118877B82D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3-E281-4B7F-95DF-03D129DCA66C}"/>
                </c:ext>
              </c:extLst>
            </c:dLbl>
            <c:dLbl>
              <c:idx val="34"/>
              <c:tx>
                <c:rich>
                  <a:bodyPr/>
                  <a:lstStyle/>
                  <a:p>
                    <a:fld id="{AD928956-BE15-4325-AE36-1B8F41CAE206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4-E281-4B7F-95DF-03D129DCA66C}"/>
                </c:ext>
              </c:extLst>
            </c:dLbl>
            <c:dLbl>
              <c:idx val="35"/>
              <c:tx>
                <c:rich>
                  <a:bodyPr/>
                  <a:lstStyle/>
                  <a:p>
                    <a:fld id="{79CE2573-932F-4B58-B6FD-55ACAFA900FC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5-E281-4B7F-95DF-03D129DCA66C}"/>
                </c:ext>
              </c:extLst>
            </c:dLbl>
            <c:dLbl>
              <c:idx val="36"/>
              <c:tx>
                <c:rich>
                  <a:bodyPr/>
                  <a:lstStyle/>
                  <a:p>
                    <a:fld id="{3A213E86-0C28-4A49-95AE-F876B4A40921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6-E281-4B7F-95DF-03D129DCA66C}"/>
                </c:ext>
              </c:extLst>
            </c:dLbl>
            <c:dLbl>
              <c:idx val="37"/>
              <c:tx>
                <c:rich>
                  <a:bodyPr/>
                  <a:lstStyle/>
                  <a:p>
                    <a:fld id="{9C45B068-A90C-4793-BB82-22D498E63D26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7-E281-4B7F-95DF-03D129DCA66C}"/>
                </c:ext>
              </c:extLst>
            </c:dLbl>
            <c:dLbl>
              <c:idx val="38"/>
              <c:tx>
                <c:rich>
                  <a:bodyPr/>
                  <a:lstStyle/>
                  <a:p>
                    <a:fld id="{0C275E37-2229-4F9D-9CB1-6D5A808EBA43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8-E281-4B7F-95DF-03D129DCA66C}"/>
                </c:ext>
              </c:extLst>
            </c:dLbl>
            <c:dLbl>
              <c:idx val="39"/>
              <c:tx>
                <c:rich>
                  <a:bodyPr/>
                  <a:lstStyle/>
                  <a:p>
                    <a:fld id="{0C2E5792-DDB6-4250-85B9-59EA9BBDFDF7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9-E281-4B7F-95DF-03D129DCA66C}"/>
                </c:ext>
              </c:extLst>
            </c:dLbl>
            <c:dLbl>
              <c:idx val="40"/>
              <c:tx>
                <c:rich>
                  <a:bodyPr/>
                  <a:lstStyle/>
                  <a:p>
                    <a:fld id="{F639106A-6C5F-4332-BA61-40AA428A5211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A-E281-4B7F-95DF-03D129DCA66C}"/>
                </c:ext>
              </c:extLst>
            </c:dLbl>
            <c:dLbl>
              <c:idx val="41"/>
              <c:tx>
                <c:rich>
                  <a:bodyPr/>
                  <a:lstStyle/>
                  <a:p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B-E281-4B7F-95DF-03D129DCA66C}"/>
                </c:ext>
              </c:extLst>
            </c:dLbl>
            <c:dLbl>
              <c:idx val="42"/>
              <c:tx>
                <c:rich>
                  <a:bodyPr/>
                  <a:lstStyle/>
                  <a:p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C-E281-4B7F-95DF-03D129DCA66C}"/>
                </c:ext>
              </c:extLst>
            </c:dLbl>
            <c:dLbl>
              <c:idx val="43"/>
              <c:tx>
                <c:rich>
                  <a:bodyPr/>
                  <a:lstStyle/>
                  <a:p>
                    <a:fld id="{81EF685C-D789-445C-AE96-00DA4CBFA805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D-E281-4B7F-95DF-03D129DCA66C}"/>
                </c:ext>
              </c:extLst>
            </c:dLbl>
            <c:dLbl>
              <c:idx val="44"/>
              <c:tx>
                <c:rich>
                  <a:bodyPr/>
                  <a:lstStyle/>
                  <a:p>
                    <a:fld id="{CA86A844-4923-4F3D-81FC-AA79E1974CEB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E-E281-4B7F-95DF-03D129DCA66C}"/>
                </c:ext>
              </c:extLst>
            </c:dLbl>
            <c:dLbl>
              <c:idx val="45"/>
              <c:tx>
                <c:rich>
                  <a:bodyPr/>
                  <a:lstStyle/>
                  <a:p>
                    <a:fld id="{90BC6F2A-7888-45A7-AAF1-6955427A6E42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F-E281-4B7F-95DF-03D129DCA66C}"/>
                </c:ext>
              </c:extLst>
            </c:dLbl>
            <c:dLbl>
              <c:idx val="46"/>
              <c:tx>
                <c:rich>
                  <a:bodyPr/>
                  <a:lstStyle/>
                  <a:p>
                    <a:fld id="{6E0C2F7C-5ADF-4D52-93F9-5D86F50D56BF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0-E281-4B7F-95DF-03D129DCA66C}"/>
                </c:ext>
              </c:extLst>
            </c:dLbl>
            <c:dLbl>
              <c:idx val="47"/>
              <c:tx>
                <c:rich>
                  <a:bodyPr/>
                  <a:lstStyle/>
                  <a:p>
                    <a:fld id="{CCE9EA37-86B1-4007-B63F-D2018EA7922D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1-E281-4B7F-95DF-03D129DCA66C}"/>
                </c:ext>
              </c:extLst>
            </c:dLbl>
            <c:dLbl>
              <c:idx val="48"/>
              <c:tx>
                <c:rich>
                  <a:bodyPr/>
                  <a:lstStyle/>
                  <a:p>
                    <a:fld id="{E094F0E4-EDEE-480F-AD61-6E59FDABF265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2-E281-4B7F-95DF-03D129DCA66C}"/>
                </c:ext>
              </c:extLst>
            </c:dLbl>
            <c:dLbl>
              <c:idx val="49"/>
              <c:tx>
                <c:rich>
                  <a:bodyPr/>
                  <a:lstStyle/>
                  <a:p>
                    <a:fld id="{177105D9-289A-42F1-AF0D-DBD2645845B3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3-E281-4B7F-95DF-03D129DCA66C}"/>
                </c:ext>
              </c:extLst>
            </c:dLbl>
            <c:dLbl>
              <c:idx val="50"/>
              <c:tx>
                <c:rich>
                  <a:bodyPr/>
                  <a:lstStyle/>
                  <a:p>
                    <a:fld id="{3E60172A-E9A5-48AE-B922-043ABA95A5F3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4-E281-4B7F-95DF-03D129DCA66C}"/>
                </c:ext>
              </c:extLst>
            </c:dLbl>
            <c:dLbl>
              <c:idx val="51"/>
              <c:tx>
                <c:rich>
                  <a:bodyPr/>
                  <a:lstStyle/>
                  <a:p>
                    <a:fld id="{570554F5-D508-4D76-AD93-7780D1106108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5-E281-4B7F-95DF-03D129DCA66C}"/>
                </c:ext>
              </c:extLst>
            </c:dLbl>
            <c:dLbl>
              <c:idx val="52"/>
              <c:tx>
                <c:rich>
                  <a:bodyPr/>
                  <a:lstStyle/>
                  <a:p>
                    <a:fld id="{04A3CAB8-F04B-46C7-99AB-D1CC50EC8DAC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6-E281-4B7F-95DF-03D129DCA66C}"/>
                </c:ext>
              </c:extLst>
            </c:dLbl>
            <c:dLbl>
              <c:idx val="53"/>
              <c:tx>
                <c:rich>
                  <a:bodyPr/>
                  <a:lstStyle/>
                  <a:p>
                    <a:fld id="{04FB668F-9AA1-431A-91D2-01F351592C0D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7-E281-4B7F-95DF-03D129DCA66C}"/>
                </c:ext>
              </c:extLst>
            </c:dLbl>
            <c:dLbl>
              <c:idx val="54"/>
              <c:tx>
                <c:rich>
                  <a:bodyPr/>
                  <a:lstStyle/>
                  <a:p>
                    <a:fld id="{77C343AE-0D1E-40B4-88EB-24403583F622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8-E281-4B7F-95DF-03D129DCA66C}"/>
                </c:ext>
              </c:extLst>
            </c:dLbl>
            <c:dLbl>
              <c:idx val="55"/>
              <c:tx>
                <c:rich>
                  <a:bodyPr/>
                  <a:lstStyle/>
                  <a:p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9-E281-4B7F-95DF-03D129DCA66C}"/>
                </c:ext>
              </c:extLst>
            </c:dLbl>
            <c:dLbl>
              <c:idx val="56"/>
              <c:tx>
                <c:rich>
                  <a:bodyPr/>
                  <a:lstStyle/>
                  <a:p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A-E281-4B7F-95DF-03D129DCA66C}"/>
                </c:ext>
              </c:extLst>
            </c:dLbl>
            <c:dLbl>
              <c:idx val="57"/>
              <c:tx>
                <c:rich>
                  <a:bodyPr/>
                  <a:lstStyle/>
                  <a:p>
                    <a:fld id="{C0AFB3DE-2C91-4F6A-98EB-FBD457478D72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B-E281-4B7F-95DF-03D129DCA66C}"/>
                </c:ext>
              </c:extLst>
            </c:dLbl>
            <c:dLbl>
              <c:idx val="58"/>
              <c:tx>
                <c:rich>
                  <a:bodyPr/>
                  <a:lstStyle/>
                  <a:p>
                    <a:fld id="{3560A62B-142B-44AA-AA21-39B5B3994EF7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C-E281-4B7F-95DF-03D129DCA66C}"/>
                </c:ext>
              </c:extLst>
            </c:dLbl>
            <c:dLbl>
              <c:idx val="59"/>
              <c:tx>
                <c:rich>
                  <a:bodyPr/>
                  <a:lstStyle/>
                  <a:p>
                    <a:fld id="{6B0E8E78-0B8C-4EB7-9ED4-8238BC85B234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D-E281-4B7F-95DF-03D129DCA66C}"/>
                </c:ext>
              </c:extLst>
            </c:dLbl>
            <c:dLbl>
              <c:idx val="60"/>
              <c:tx>
                <c:rich>
                  <a:bodyPr/>
                  <a:lstStyle/>
                  <a:p>
                    <a:fld id="{BD2AB889-E88F-4357-99C0-2ADE9FD6DB88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E-E281-4B7F-95DF-03D129DCA66C}"/>
                </c:ext>
              </c:extLst>
            </c:dLbl>
            <c:dLbl>
              <c:idx val="61"/>
              <c:tx>
                <c:rich>
                  <a:bodyPr/>
                  <a:lstStyle/>
                  <a:p>
                    <a:fld id="{32E1E327-78E2-4DF2-8302-41F0C92CEF68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F-E281-4B7F-95DF-03D129DCA66C}"/>
                </c:ext>
              </c:extLst>
            </c:dLbl>
            <c:dLbl>
              <c:idx val="62"/>
              <c:tx>
                <c:rich>
                  <a:bodyPr/>
                  <a:lstStyle/>
                  <a:p>
                    <a:fld id="{4C22DEFB-0733-4F34-B6B5-35AC8C7550DD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40-E281-4B7F-95DF-03D129DCA66C}"/>
                </c:ext>
              </c:extLst>
            </c:dLbl>
            <c:dLbl>
              <c:idx val="63"/>
              <c:tx>
                <c:rich>
                  <a:bodyPr/>
                  <a:lstStyle/>
                  <a:p>
                    <a:fld id="{9928741A-D255-4975-A599-8983513D858F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1-E281-4B7F-95DF-03D129DCA66C}"/>
                </c:ext>
              </c:extLst>
            </c:dLbl>
            <c:dLbl>
              <c:idx val="64"/>
              <c:tx>
                <c:rich>
                  <a:bodyPr/>
                  <a:lstStyle/>
                  <a:p>
                    <a:fld id="{8EA1F2B1-B088-435C-AA16-EACDA8FDC251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2-E281-4B7F-95DF-03D129DCA66C}"/>
                </c:ext>
              </c:extLst>
            </c:dLbl>
            <c:dLbl>
              <c:idx val="65"/>
              <c:tx>
                <c:rich>
                  <a:bodyPr/>
                  <a:lstStyle/>
                  <a:p>
                    <a:fld id="{DB04F68A-FDF3-499D-BCBB-DF0E8502499C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3-E281-4B7F-95DF-03D129DCA66C}"/>
                </c:ext>
              </c:extLst>
            </c:dLbl>
            <c:dLbl>
              <c:idx val="66"/>
              <c:tx>
                <c:rich>
                  <a:bodyPr/>
                  <a:lstStyle/>
                  <a:p>
                    <a:fld id="{7B80B017-759D-4994-A428-0724A27A4460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4-E281-4B7F-95DF-03D129DCA66C}"/>
                </c:ext>
              </c:extLst>
            </c:dLbl>
            <c:dLbl>
              <c:idx val="67"/>
              <c:tx>
                <c:rich>
                  <a:bodyPr/>
                  <a:lstStyle/>
                  <a:p>
                    <a:fld id="{F1B82FB1-F484-4293-B9F6-01B0031389D1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5-E281-4B7F-95DF-03D129DCA66C}"/>
                </c:ext>
              </c:extLst>
            </c:dLbl>
            <c:dLbl>
              <c:idx val="68"/>
              <c:tx>
                <c:rich>
                  <a:bodyPr/>
                  <a:lstStyle/>
                  <a:p>
                    <a:fld id="{178D8237-EFBC-4EFE-816B-A55EFC9B8148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6-E281-4B7F-95DF-03D129DCA66C}"/>
                </c:ext>
              </c:extLst>
            </c:dLbl>
            <c:dLbl>
              <c:idx val="69"/>
              <c:tx>
                <c:rich>
                  <a:bodyPr/>
                  <a:lstStyle/>
                  <a:p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7-E281-4B7F-95DF-03D129DCA66C}"/>
                </c:ext>
              </c:extLst>
            </c:dLbl>
            <c:dLbl>
              <c:idx val="70"/>
              <c:tx>
                <c:rich>
                  <a:bodyPr/>
                  <a:lstStyle/>
                  <a:p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8-E281-4B7F-95DF-03D129DCA66C}"/>
                </c:ext>
              </c:extLst>
            </c:dLbl>
            <c:dLbl>
              <c:idx val="71"/>
              <c:tx>
                <c:rich>
                  <a:bodyPr/>
                  <a:lstStyle/>
                  <a:p>
                    <a:fld id="{A0BD6379-7988-408D-9B48-8985D3486601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9-E281-4B7F-95DF-03D129DCA66C}"/>
                </c:ext>
              </c:extLst>
            </c:dLbl>
            <c:dLbl>
              <c:idx val="72"/>
              <c:tx>
                <c:rich>
                  <a:bodyPr/>
                  <a:lstStyle/>
                  <a:p>
                    <a:fld id="{A4E0BF6F-DDF6-46CF-846B-96F9C4B227D7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A-E281-4B7F-95DF-03D129DCA66C}"/>
                </c:ext>
              </c:extLst>
            </c:dLbl>
            <c:dLbl>
              <c:idx val="73"/>
              <c:tx>
                <c:rich>
                  <a:bodyPr/>
                  <a:lstStyle/>
                  <a:p>
                    <a:fld id="{2EC35FE6-C443-4936-BB11-D73947784A41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B-E281-4B7F-95DF-03D129DCA66C}"/>
                </c:ext>
              </c:extLst>
            </c:dLbl>
            <c:dLbl>
              <c:idx val="74"/>
              <c:tx>
                <c:rich>
                  <a:bodyPr/>
                  <a:lstStyle/>
                  <a:p>
                    <a:fld id="{7FCA2DE4-E1A8-482D-BE2D-AD6D080717D4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C-E281-4B7F-95DF-03D129DCA66C}"/>
                </c:ext>
              </c:extLst>
            </c:dLbl>
            <c:dLbl>
              <c:idx val="75"/>
              <c:tx>
                <c:rich>
                  <a:bodyPr/>
                  <a:lstStyle/>
                  <a:p>
                    <a:fld id="{79188913-F2F5-492E-9062-6B1D4297CC68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D-E281-4B7F-95DF-03D129DCA66C}"/>
                </c:ext>
              </c:extLst>
            </c:dLbl>
            <c:dLbl>
              <c:idx val="76"/>
              <c:tx>
                <c:rich>
                  <a:bodyPr/>
                  <a:lstStyle/>
                  <a:p>
                    <a:fld id="{5F152505-8DAB-4FEC-9F58-FFB08205ED41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4E-E281-4B7F-95DF-03D129DCA66C}"/>
                </c:ext>
              </c:extLst>
            </c:dLbl>
            <c:dLbl>
              <c:idx val="77"/>
              <c:tx>
                <c:rich>
                  <a:bodyPr/>
                  <a:lstStyle/>
                  <a:p>
                    <a:fld id="{F7DB1512-E729-4253-AFA5-AD8A8E32261E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F-E281-4B7F-95DF-03D129DCA66C}"/>
                </c:ext>
              </c:extLst>
            </c:dLbl>
            <c:dLbl>
              <c:idx val="78"/>
              <c:tx>
                <c:rich>
                  <a:bodyPr/>
                  <a:lstStyle/>
                  <a:p>
                    <a:fld id="{6C235DD0-2805-425F-AEF0-8F3F3EB48258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0-E281-4B7F-95DF-03D129DCA66C}"/>
                </c:ext>
              </c:extLst>
            </c:dLbl>
            <c:dLbl>
              <c:idx val="79"/>
              <c:tx>
                <c:rich>
                  <a:bodyPr/>
                  <a:lstStyle/>
                  <a:p>
                    <a:fld id="{171928FA-B2A7-42C4-8F76-404CD1B43FCC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1-E281-4B7F-95DF-03D129DCA66C}"/>
                </c:ext>
              </c:extLst>
            </c:dLbl>
            <c:dLbl>
              <c:idx val="80"/>
              <c:tx>
                <c:rich>
                  <a:bodyPr/>
                  <a:lstStyle/>
                  <a:p>
                    <a:fld id="{846CC7A4-DE07-45D9-8A47-700ABF6C325A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2-E281-4B7F-95DF-03D129DCA66C}"/>
                </c:ext>
              </c:extLst>
            </c:dLbl>
            <c:dLbl>
              <c:idx val="81"/>
              <c:tx>
                <c:rich>
                  <a:bodyPr/>
                  <a:lstStyle/>
                  <a:p>
                    <a:fld id="{6CFFCD76-64CF-450E-B7D0-883A42071082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3-E281-4B7F-95DF-03D129DCA66C}"/>
                </c:ext>
              </c:extLst>
            </c:dLbl>
            <c:dLbl>
              <c:idx val="82"/>
              <c:tx>
                <c:rich>
                  <a:bodyPr/>
                  <a:lstStyle/>
                  <a:p>
                    <a:fld id="{4CC395D8-4C4C-4E96-BB3D-E8B9BDB5F5A3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4-E281-4B7F-95DF-03D129DCA66C}"/>
                </c:ext>
              </c:extLst>
            </c:dLbl>
            <c:dLbl>
              <c:idx val="83"/>
              <c:tx>
                <c:rich>
                  <a:bodyPr/>
                  <a:lstStyle/>
                  <a:p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5-E281-4B7F-95DF-03D129DCA66C}"/>
                </c:ext>
              </c:extLst>
            </c:dLbl>
            <c:dLbl>
              <c:idx val="84"/>
              <c:tx>
                <c:rich>
                  <a:bodyPr/>
                  <a:lstStyle/>
                  <a:p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6-E281-4B7F-95DF-03D129DCA66C}"/>
                </c:ext>
              </c:extLst>
            </c:dLbl>
            <c:dLbl>
              <c:idx val="85"/>
              <c:tx>
                <c:rich>
                  <a:bodyPr/>
                  <a:lstStyle/>
                  <a:p>
                    <a:fld id="{A658BEF1-1D8D-4F74-9A62-AF9B8AFFF56D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7-E281-4B7F-95DF-03D129DCA66C}"/>
                </c:ext>
              </c:extLst>
            </c:dLbl>
            <c:dLbl>
              <c:idx val="86"/>
              <c:tx>
                <c:rich>
                  <a:bodyPr/>
                  <a:lstStyle/>
                  <a:p>
                    <a:fld id="{9159FD7D-C744-427E-9600-7472B3D49734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8-E281-4B7F-95DF-03D129DCA66C}"/>
                </c:ext>
              </c:extLst>
            </c:dLbl>
            <c:dLbl>
              <c:idx val="87"/>
              <c:tx>
                <c:rich>
                  <a:bodyPr/>
                  <a:lstStyle/>
                  <a:p>
                    <a:fld id="{E208CF29-1D16-488A-8DED-0F23AA592F33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9-E281-4B7F-95DF-03D129DCA66C}"/>
                </c:ext>
              </c:extLst>
            </c:dLbl>
            <c:dLbl>
              <c:idx val="88"/>
              <c:tx>
                <c:rich>
                  <a:bodyPr/>
                  <a:lstStyle/>
                  <a:p>
                    <a:fld id="{43A50205-552D-494A-93D3-60639766E291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A-E281-4B7F-95DF-03D129DCA66C}"/>
                </c:ext>
              </c:extLst>
            </c:dLbl>
            <c:dLbl>
              <c:idx val="89"/>
              <c:tx>
                <c:rich>
                  <a:bodyPr/>
                  <a:lstStyle/>
                  <a:p>
                    <a:fld id="{CAAF8B5F-2935-43C6-931C-2197F9B0C0CA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B-E281-4B7F-95DF-03D129DCA66C}"/>
                </c:ext>
              </c:extLst>
            </c:dLbl>
            <c:dLbl>
              <c:idx val="90"/>
              <c:tx>
                <c:rich>
                  <a:bodyPr/>
                  <a:lstStyle/>
                  <a:p>
                    <a:fld id="{90BABF09-AEF6-411A-8035-6AE2ED7681AC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5C-E281-4B7F-95DF-03D129DCA66C}"/>
                </c:ext>
              </c:extLst>
            </c:dLbl>
            <c:dLbl>
              <c:idx val="91"/>
              <c:tx>
                <c:rich>
                  <a:bodyPr/>
                  <a:lstStyle/>
                  <a:p>
                    <a:fld id="{FB5BA4F3-761C-4274-A552-0B5EAFC0D952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D-E281-4B7F-95DF-03D129DCA66C}"/>
                </c:ext>
              </c:extLst>
            </c:dLbl>
            <c:dLbl>
              <c:idx val="92"/>
              <c:tx>
                <c:rich>
                  <a:bodyPr/>
                  <a:lstStyle/>
                  <a:p>
                    <a:fld id="{5E18E624-5B5D-4F43-924C-EA621E511107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E-E281-4B7F-95DF-03D129DCA66C}"/>
                </c:ext>
              </c:extLst>
            </c:dLbl>
            <c:dLbl>
              <c:idx val="93"/>
              <c:tx>
                <c:rich>
                  <a:bodyPr/>
                  <a:lstStyle/>
                  <a:p>
                    <a:fld id="{6250BBDC-FBD1-457E-B46A-4F252AB9088E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F-E281-4B7F-95DF-03D129DCA66C}"/>
                </c:ext>
              </c:extLst>
            </c:dLbl>
            <c:dLbl>
              <c:idx val="94"/>
              <c:tx>
                <c:rich>
                  <a:bodyPr/>
                  <a:lstStyle/>
                  <a:p>
                    <a:fld id="{CB767817-F07F-435E-B6A7-43736B092006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60-E281-4B7F-95DF-03D129DCA66C}"/>
                </c:ext>
              </c:extLst>
            </c:dLbl>
            <c:dLbl>
              <c:idx val="95"/>
              <c:tx>
                <c:rich>
                  <a:bodyPr/>
                  <a:lstStyle/>
                  <a:p>
                    <a:fld id="{735D706F-8BBE-4951-AF0F-E73737F40FEA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61-E281-4B7F-95DF-03D129DCA66C}"/>
                </c:ext>
              </c:extLst>
            </c:dLbl>
            <c:dLbl>
              <c:idx val="96"/>
              <c:tx>
                <c:rich>
                  <a:bodyPr/>
                  <a:lstStyle/>
                  <a:p>
                    <a:fld id="{9C692CC1-4DCD-48E2-8885-F33AB3C28878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62-E281-4B7F-95DF-03D129DCA66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val>
            <c:numRef>
              <c:f>'2'!$F$41:$F$137</c:f>
              <c:numCache>
                <c:formatCode>#,##0</c:formatCode>
                <c:ptCount val="97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1390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1390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1390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1390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1390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1390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1390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datalabelsRange>
                <c15:f>'2'!$G$41:$G$137</c15:f>
                <c15:dlblRangeCache>
                  <c:ptCount val="97"/>
                  <c:pt idx="1">
                    <c:v> </c:v>
                  </c:pt>
                  <c:pt idx="2">
                    <c:v> </c:v>
                  </c:pt>
                  <c:pt idx="3">
                    <c:v> </c:v>
                  </c:pt>
                  <c:pt idx="4">
                    <c:v> </c:v>
                  </c:pt>
                  <c:pt idx="5">
                    <c:v> </c:v>
                  </c:pt>
                  <c:pt idx="7">
                    <c:v>Компания A</c:v>
                  </c:pt>
                  <c:pt idx="8">
                    <c:v> </c:v>
                  </c:pt>
                  <c:pt idx="9">
                    <c:v> </c:v>
                  </c:pt>
                  <c:pt idx="10">
                    <c:v> </c:v>
                  </c:pt>
                  <c:pt idx="11">
                    <c:v> </c:v>
                  </c:pt>
                  <c:pt idx="12">
                    <c:v> </c:v>
                  </c:pt>
                  <c:pt idx="13">
                    <c:v> </c:v>
                  </c:pt>
                  <c:pt idx="15">
                    <c:v> </c:v>
                  </c:pt>
                  <c:pt idx="16">
                    <c:v> </c:v>
                  </c:pt>
                  <c:pt idx="17">
                    <c:v> </c:v>
                  </c:pt>
                  <c:pt idx="18">
                    <c:v> </c:v>
                  </c:pt>
                  <c:pt idx="19">
                    <c:v> </c:v>
                  </c:pt>
                  <c:pt idx="21">
                    <c:v>Компания B</c:v>
                  </c:pt>
                  <c:pt idx="22">
                    <c:v> </c:v>
                  </c:pt>
                  <c:pt idx="23">
                    <c:v> </c:v>
                  </c:pt>
                  <c:pt idx="24">
                    <c:v> </c:v>
                  </c:pt>
                  <c:pt idx="25">
                    <c:v> </c:v>
                  </c:pt>
                  <c:pt idx="26">
                    <c:v> </c:v>
                  </c:pt>
                  <c:pt idx="27">
                    <c:v> </c:v>
                  </c:pt>
                  <c:pt idx="29">
                    <c:v> </c:v>
                  </c:pt>
                  <c:pt idx="30">
                    <c:v> </c:v>
                  </c:pt>
                  <c:pt idx="31">
                    <c:v> </c:v>
                  </c:pt>
                  <c:pt idx="32">
                    <c:v> </c:v>
                  </c:pt>
                  <c:pt idx="33">
                    <c:v> </c:v>
                  </c:pt>
                  <c:pt idx="35">
                    <c:v>Компания C</c:v>
                  </c:pt>
                  <c:pt idx="36">
                    <c:v> </c:v>
                  </c:pt>
                  <c:pt idx="37">
                    <c:v> </c:v>
                  </c:pt>
                  <c:pt idx="38">
                    <c:v> </c:v>
                  </c:pt>
                  <c:pt idx="39">
                    <c:v> </c:v>
                  </c:pt>
                  <c:pt idx="40">
                    <c:v> </c:v>
                  </c:pt>
                  <c:pt idx="41">
                    <c:v> </c:v>
                  </c:pt>
                  <c:pt idx="43">
                    <c:v> </c:v>
                  </c:pt>
                  <c:pt idx="44">
                    <c:v> </c:v>
                  </c:pt>
                  <c:pt idx="45">
                    <c:v> </c:v>
                  </c:pt>
                  <c:pt idx="46">
                    <c:v> </c:v>
                  </c:pt>
                  <c:pt idx="47">
                    <c:v> </c:v>
                  </c:pt>
                  <c:pt idx="49">
                    <c:v>Компания D</c:v>
                  </c:pt>
                  <c:pt idx="50">
                    <c:v> </c:v>
                  </c:pt>
                  <c:pt idx="51">
                    <c:v> </c:v>
                  </c:pt>
                  <c:pt idx="52">
                    <c:v> </c:v>
                  </c:pt>
                  <c:pt idx="53">
                    <c:v> </c:v>
                  </c:pt>
                  <c:pt idx="54">
                    <c:v> </c:v>
                  </c:pt>
                  <c:pt idx="55">
                    <c:v> </c:v>
                  </c:pt>
                  <c:pt idx="57">
                    <c:v> </c:v>
                  </c:pt>
                  <c:pt idx="58">
                    <c:v> </c:v>
                  </c:pt>
                  <c:pt idx="59">
                    <c:v> </c:v>
                  </c:pt>
                  <c:pt idx="60">
                    <c:v> </c:v>
                  </c:pt>
                  <c:pt idx="61">
                    <c:v> </c:v>
                  </c:pt>
                  <c:pt idx="63">
                    <c:v>Компания E</c:v>
                  </c:pt>
                  <c:pt idx="64">
                    <c:v> </c:v>
                  </c:pt>
                  <c:pt idx="65">
                    <c:v> </c:v>
                  </c:pt>
                  <c:pt idx="66">
                    <c:v> </c:v>
                  </c:pt>
                  <c:pt idx="67">
                    <c:v> </c:v>
                  </c:pt>
                  <c:pt idx="68">
                    <c:v> </c:v>
                  </c:pt>
                  <c:pt idx="69">
                    <c:v> </c:v>
                  </c:pt>
                  <c:pt idx="71">
                    <c:v> </c:v>
                  </c:pt>
                  <c:pt idx="72">
                    <c:v> </c:v>
                  </c:pt>
                  <c:pt idx="73">
                    <c:v> </c:v>
                  </c:pt>
                  <c:pt idx="74">
                    <c:v> </c:v>
                  </c:pt>
                  <c:pt idx="75">
                    <c:v> </c:v>
                  </c:pt>
                  <c:pt idx="77">
                    <c:v>Компания F</c:v>
                  </c:pt>
                  <c:pt idx="78">
                    <c:v> </c:v>
                  </c:pt>
                  <c:pt idx="79">
                    <c:v> </c:v>
                  </c:pt>
                  <c:pt idx="80">
                    <c:v> </c:v>
                  </c:pt>
                  <c:pt idx="81">
                    <c:v> </c:v>
                  </c:pt>
                  <c:pt idx="82">
                    <c:v> </c:v>
                  </c:pt>
                  <c:pt idx="83">
                    <c:v> </c:v>
                  </c:pt>
                  <c:pt idx="85">
                    <c:v> </c:v>
                  </c:pt>
                  <c:pt idx="86">
                    <c:v> </c:v>
                  </c:pt>
                  <c:pt idx="87">
                    <c:v> </c:v>
                  </c:pt>
                  <c:pt idx="88">
                    <c:v> </c:v>
                  </c:pt>
                  <c:pt idx="89">
                    <c:v> </c:v>
                  </c:pt>
                  <c:pt idx="91">
                    <c:v>Компания G</c:v>
                  </c:pt>
                  <c:pt idx="92">
                    <c:v> </c:v>
                  </c:pt>
                  <c:pt idx="93">
                    <c:v> </c:v>
                  </c:pt>
                  <c:pt idx="94">
                    <c:v> </c:v>
                  </c:pt>
                  <c:pt idx="95">
                    <c:v> </c:v>
                  </c:pt>
                  <c:pt idx="96">
                    <c:v> 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63-E281-4B7F-95DF-03D129DCA6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621888"/>
        <c:axId val="23622720"/>
      </c:lineChart>
      <c:catAx>
        <c:axId val="236218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accent4"/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3622720"/>
        <c:crosses val="autoZero"/>
        <c:auto val="1"/>
        <c:lblAlgn val="ctr"/>
        <c:lblOffset val="100"/>
        <c:tickMarkSkip val="14"/>
        <c:noMultiLvlLbl val="0"/>
      </c:catAx>
      <c:valAx>
        <c:axId val="23622720"/>
        <c:scaling>
          <c:orientation val="minMax"/>
          <c:max val="1500"/>
          <c:min val="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36218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051329329019129E-2"/>
          <c:y val="0.13068181818181818"/>
          <c:w val="0.91732031178115125"/>
          <c:h val="0.75858894058697213"/>
        </c:manualLayout>
      </c:layout>
      <c:areaChart>
        <c:grouping val="standard"/>
        <c:varyColors val="0"/>
        <c:ser>
          <c:idx val="0"/>
          <c:order val="0"/>
          <c:tx>
            <c:strRef>
              <c:f>'2'!$D$40</c:f>
              <c:strCache>
                <c:ptCount val="1"/>
                <c:pt idx="0">
                  <c:v>факт</c:v>
                </c:pt>
              </c:strCache>
            </c:strRef>
          </c:tx>
          <c:spPr>
            <a:solidFill>
              <a:srgbClr val="27AEF1">
                <a:alpha val="10000"/>
              </a:srgbClr>
            </a:solidFill>
            <a:ln>
              <a:noFill/>
            </a:ln>
            <a:effectLst/>
          </c:spPr>
          <c:cat>
            <c:strRef>
              <c:f>'2'!$E$41:$E$137</c:f>
              <c:strCache>
                <c:ptCount val="97"/>
                <c:pt idx="1">
                  <c:v>01</c:v>
                </c:pt>
                <c:pt idx="12">
                  <c:v>12</c:v>
                </c:pt>
                <c:pt idx="15">
                  <c:v>01</c:v>
                </c:pt>
                <c:pt idx="26">
                  <c:v>12</c:v>
                </c:pt>
                <c:pt idx="29">
                  <c:v>01</c:v>
                </c:pt>
                <c:pt idx="40">
                  <c:v>12</c:v>
                </c:pt>
                <c:pt idx="43">
                  <c:v>01</c:v>
                </c:pt>
                <c:pt idx="54">
                  <c:v>12</c:v>
                </c:pt>
                <c:pt idx="57">
                  <c:v>01</c:v>
                </c:pt>
                <c:pt idx="68">
                  <c:v>12</c:v>
                </c:pt>
                <c:pt idx="71">
                  <c:v>01</c:v>
                </c:pt>
                <c:pt idx="82">
                  <c:v>12</c:v>
                </c:pt>
                <c:pt idx="85">
                  <c:v>01</c:v>
                </c:pt>
                <c:pt idx="96">
                  <c:v>12</c:v>
                </c:pt>
              </c:strCache>
            </c:strRef>
          </c:cat>
          <c:val>
            <c:numRef>
              <c:f>'2'!$D$41:$D$137</c:f>
              <c:numCache>
                <c:formatCode>#,##0</c:formatCode>
                <c:ptCount val="97"/>
                <c:pt idx="1">
                  <c:v>522.62900000000002</c:v>
                </c:pt>
                <c:pt idx="2">
                  <c:v>458.46100000000001</c:v>
                </c:pt>
                <c:pt idx="3">
                  <c:v>532.16399999999999</c:v>
                </c:pt>
                <c:pt idx="4">
                  <c:v>471.089</c:v>
                </c:pt>
                <c:pt idx="5">
                  <c:v>485.84</c:v>
                </c:pt>
                <c:pt idx="6">
                  <c:v>464.12799999999999</c:v>
                </c:pt>
                <c:pt idx="7">
                  <c:v>476.92700000000002</c:v>
                </c:pt>
                <c:pt idx="8">
                  <c:v>527.28800000000001</c:v>
                </c:pt>
                <c:pt idx="9">
                  <c:v>514.18399999999997</c:v>
                </c:pt>
                <c:pt idx="10">
                  <c:v>520.62099999999998</c:v>
                </c:pt>
                <c:pt idx="11">
                  <c:v>523.16300000000001</c:v>
                </c:pt>
                <c:pt idx="12">
                  <c:v>626.45600000000002</c:v>
                </c:pt>
                <c:pt idx="15">
                  <c:v>659.62699999999995</c:v>
                </c:pt>
                <c:pt idx="16">
                  <c:v>711.07299999999998</c:v>
                </c:pt>
                <c:pt idx="17">
                  <c:v>620.423</c:v>
                </c:pt>
                <c:pt idx="18">
                  <c:v>544.69600000000003</c:v>
                </c:pt>
                <c:pt idx="19">
                  <c:v>714.03700000000003</c:v>
                </c:pt>
                <c:pt idx="20">
                  <c:v>683.32399999999996</c:v>
                </c:pt>
                <c:pt idx="21">
                  <c:v>692.08900000000006</c:v>
                </c:pt>
                <c:pt idx="22">
                  <c:v>741.923</c:v>
                </c:pt>
                <c:pt idx="23">
                  <c:v>602.18100000000004</c:v>
                </c:pt>
                <c:pt idx="24">
                  <c:v>570.14099999999996</c:v>
                </c:pt>
                <c:pt idx="25">
                  <c:v>502.25900000000001</c:v>
                </c:pt>
                <c:pt idx="26">
                  <c:v>446.14100000000002</c:v>
                </c:pt>
                <c:pt idx="29">
                  <c:v>914.45600000000002</c:v>
                </c:pt>
                <c:pt idx="30">
                  <c:v>919.04300000000001</c:v>
                </c:pt>
                <c:pt idx="31">
                  <c:v>890.73299999999995</c:v>
                </c:pt>
                <c:pt idx="32">
                  <c:v>793.33500000000004</c:v>
                </c:pt>
                <c:pt idx="33">
                  <c:v>783.41300000000001</c:v>
                </c:pt>
                <c:pt idx="34">
                  <c:v>756.28899999999999</c:v>
                </c:pt>
                <c:pt idx="35">
                  <c:v>787.72400000000005</c:v>
                </c:pt>
                <c:pt idx="36">
                  <c:v>892.45799999999997</c:v>
                </c:pt>
                <c:pt idx="37">
                  <c:v>934.97900000000004</c:v>
                </c:pt>
                <c:pt idx="38">
                  <c:v>801.75900000000001</c:v>
                </c:pt>
                <c:pt idx="39">
                  <c:v>881.26099999999997</c:v>
                </c:pt>
                <c:pt idx="40">
                  <c:v>740.46799999999996</c:v>
                </c:pt>
                <c:pt idx="43">
                  <c:v>364.47300000000001</c:v>
                </c:pt>
                <c:pt idx="44">
                  <c:v>384.18700000000001</c:v>
                </c:pt>
                <c:pt idx="45">
                  <c:v>359.94299999999998</c:v>
                </c:pt>
                <c:pt idx="46">
                  <c:v>386.45400000000001</c:v>
                </c:pt>
                <c:pt idx="47">
                  <c:v>344.041</c:v>
                </c:pt>
                <c:pt idx="48">
                  <c:v>359.767</c:v>
                </c:pt>
                <c:pt idx="49">
                  <c:v>336.35500000000002</c:v>
                </c:pt>
                <c:pt idx="50">
                  <c:v>336.64</c:v>
                </c:pt>
                <c:pt idx="51">
                  <c:v>356.97199999999998</c:v>
                </c:pt>
                <c:pt idx="52">
                  <c:v>324.98200000000003</c:v>
                </c:pt>
                <c:pt idx="53">
                  <c:v>355.464</c:v>
                </c:pt>
                <c:pt idx="54">
                  <c:v>319.58800000000002</c:v>
                </c:pt>
                <c:pt idx="57">
                  <c:v>725.702</c:v>
                </c:pt>
                <c:pt idx="58">
                  <c:v>672.12599999999998</c:v>
                </c:pt>
                <c:pt idx="59">
                  <c:v>740.96299999999997</c:v>
                </c:pt>
                <c:pt idx="60">
                  <c:v>683.30899999999997</c:v>
                </c:pt>
                <c:pt idx="61">
                  <c:v>660.87400000000002</c:v>
                </c:pt>
                <c:pt idx="62">
                  <c:v>744.20799999999997</c:v>
                </c:pt>
                <c:pt idx="63">
                  <c:v>772.21299999999997</c:v>
                </c:pt>
                <c:pt idx="64">
                  <c:v>756.76199999999994</c:v>
                </c:pt>
                <c:pt idx="65">
                  <c:v>771.19899999999996</c:v>
                </c:pt>
                <c:pt idx="66">
                  <c:v>703.298</c:v>
                </c:pt>
                <c:pt idx="67">
                  <c:v>692.09199999999998</c:v>
                </c:pt>
                <c:pt idx="68">
                  <c:v>781.55</c:v>
                </c:pt>
                <c:pt idx="71">
                  <c:v>721.75900000000001</c:v>
                </c:pt>
                <c:pt idx="72">
                  <c:v>754.19399999999996</c:v>
                </c:pt>
                <c:pt idx="73">
                  <c:v>669.73500000000001</c:v>
                </c:pt>
                <c:pt idx="74">
                  <c:v>715.09299999999996</c:v>
                </c:pt>
                <c:pt idx="75">
                  <c:v>724.76199999999994</c:v>
                </c:pt>
                <c:pt idx="76">
                  <c:v>801.1</c:v>
                </c:pt>
                <c:pt idx="77">
                  <c:v>690.85900000000004</c:v>
                </c:pt>
                <c:pt idx="78">
                  <c:v>835.55899999999997</c:v>
                </c:pt>
                <c:pt idx="79">
                  <c:v>700.53300000000002</c:v>
                </c:pt>
                <c:pt idx="80">
                  <c:v>896.55</c:v>
                </c:pt>
                <c:pt idx="81">
                  <c:v>795.67700000000002</c:v>
                </c:pt>
                <c:pt idx="82">
                  <c:v>721.149</c:v>
                </c:pt>
                <c:pt idx="85">
                  <c:v>1259.605</c:v>
                </c:pt>
                <c:pt idx="86">
                  <c:v>1255.694</c:v>
                </c:pt>
                <c:pt idx="87">
                  <c:v>1232.394</c:v>
                </c:pt>
                <c:pt idx="88">
                  <c:v>1306.1679999999999</c:v>
                </c:pt>
                <c:pt idx="89">
                  <c:v>1327.8879999999999</c:v>
                </c:pt>
                <c:pt idx="90">
                  <c:v>1201.404</c:v>
                </c:pt>
                <c:pt idx="91">
                  <c:v>1231.3</c:v>
                </c:pt>
                <c:pt idx="92">
                  <c:v>1225.3689999999999</c:v>
                </c:pt>
                <c:pt idx="93">
                  <c:v>1262.009</c:v>
                </c:pt>
                <c:pt idx="94">
                  <c:v>1321.7260000000001</c:v>
                </c:pt>
                <c:pt idx="95">
                  <c:v>1230.521</c:v>
                </c:pt>
                <c:pt idx="96">
                  <c:v>1259.6559999999999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0A-46F6-B235-A1C9D0AF2C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621888"/>
        <c:axId val="23622720"/>
      </c:areaChart>
      <c:lineChart>
        <c:grouping val="standard"/>
        <c:varyColors val="0"/>
        <c:ser>
          <c:idx val="1"/>
          <c:order val="1"/>
          <c:tx>
            <c:v>линия</c:v>
          </c:tx>
          <c:spPr>
            <a:ln w="28575" cap="rnd">
              <a:solidFill>
                <a:srgbClr val="27AEF1"/>
              </a:solidFill>
              <a:round/>
            </a:ln>
            <a:effectLst/>
          </c:spPr>
          <c:marker>
            <c:symbol val="none"/>
          </c:marker>
          <c:val>
            <c:numRef>
              <c:f>'2'!$D$41:$D$137</c:f>
              <c:numCache>
                <c:formatCode>#,##0</c:formatCode>
                <c:ptCount val="97"/>
                <c:pt idx="1">
                  <c:v>522.62900000000002</c:v>
                </c:pt>
                <c:pt idx="2">
                  <c:v>458.46100000000001</c:v>
                </c:pt>
                <c:pt idx="3">
                  <c:v>532.16399999999999</c:v>
                </c:pt>
                <c:pt idx="4">
                  <c:v>471.089</c:v>
                </c:pt>
                <c:pt idx="5">
                  <c:v>485.84</c:v>
                </c:pt>
                <c:pt idx="6">
                  <c:v>464.12799999999999</c:v>
                </c:pt>
                <c:pt idx="7">
                  <c:v>476.92700000000002</c:v>
                </c:pt>
                <c:pt idx="8">
                  <c:v>527.28800000000001</c:v>
                </c:pt>
                <c:pt idx="9">
                  <c:v>514.18399999999997</c:v>
                </c:pt>
                <c:pt idx="10">
                  <c:v>520.62099999999998</c:v>
                </c:pt>
                <c:pt idx="11">
                  <c:v>523.16300000000001</c:v>
                </c:pt>
                <c:pt idx="12">
                  <c:v>626.45600000000002</c:v>
                </c:pt>
                <c:pt idx="15">
                  <c:v>659.62699999999995</c:v>
                </c:pt>
                <c:pt idx="16">
                  <c:v>711.07299999999998</c:v>
                </c:pt>
                <c:pt idx="17">
                  <c:v>620.423</c:v>
                </c:pt>
                <c:pt idx="18">
                  <c:v>544.69600000000003</c:v>
                </c:pt>
                <c:pt idx="19">
                  <c:v>714.03700000000003</c:v>
                </c:pt>
                <c:pt idx="20">
                  <c:v>683.32399999999996</c:v>
                </c:pt>
                <c:pt idx="21">
                  <c:v>692.08900000000006</c:v>
                </c:pt>
                <c:pt idx="22">
                  <c:v>741.923</c:v>
                </c:pt>
                <c:pt idx="23">
                  <c:v>602.18100000000004</c:v>
                </c:pt>
                <c:pt idx="24">
                  <c:v>570.14099999999996</c:v>
                </c:pt>
                <c:pt idx="25">
                  <c:v>502.25900000000001</c:v>
                </c:pt>
                <c:pt idx="26">
                  <c:v>446.14100000000002</c:v>
                </c:pt>
                <c:pt idx="29">
                  <c:v>914.45600000000002</c:v>
                </c:pt>
                <c:pt idx="30">
                  <c:v>919.04300000000001</c:v>
                </c:pt>
                <c:pt idx="31">
                  <c:v>890.73299999999995</c:v>
                </c:pt>
                <c:pt idx="32">
                  <c:v>793.33500000000004</c:v>
                </c:pt>
                <c:pt idx="33">
                  <c:v>783.41300000000001</c:v>
                </c:pt>
                <c:pt idx="34">
                  <c:v>756.28899999999999</c:v>
                </c:pt>
                <c:pt idx="35">
                  <c:v>787.72400000000005</c:v>
                </c:pt>
                <c:pt idx="36">
                  <c:v>892.45799999999997</c:v>
                </c:pt>
                <c:pt idx="37">
                  <c:v>934.97900000000004</c:v>
                </c:pt>
                <c:pt idx="38">
                  <c:v>801.75900000000001</c:v>
                </c:pt>
                <c:pt idx="39">
                  <c:v>881.26099999999997</c:v>
                </c:pt>
                <c:pt idx="40">
                  <c:v>740.46799999999996</c:v>
                </c:pt>
                <c:pt idx="43">
                  <c:v>364.47300000000001</c:v>
                </c:pt>
                <c:pt idx="44">
                  <c:v>384.18700000000001</c:v>
                </c:pt>
                <c:pt idx="45">
                  <c:v>359.94299999999998</c:v>
                </c:pt>
                <c:pt idx="46">
                  <c:v>386.45400000000001</c:v>
                </c:pt>
                <c:pt idx="47">
                  <c:v>344.041</c:v>
                </c:pt>
                <c:pt idx="48">
                  <c:v>359.767</c:v>
                </c:pt>
                <c:pt idx="49">
                  <c:v>336.35500000000002</c:v>
                </c:pt>
                <c:pt idx="50">
                  <c:v>336.64</c:v>
                </c:pt>
                <c:pt idx="51">
                  <c:v>356.97199999999998</c:v>
                </c:pt>
                <c:pt idx="52">
                  <c:v>324.98200000000003</c:v>
                </c:pt>
                <c:pt idx="53">
                  <c:v>355.464</c:v>
                </c:pt>
                <c:pt idx="54">
                  <c:v>319.58800000000002</c:v>
                </c:pt>
                <c:pt idx="57">
                  <c:v>725.702</c:v>
                </c:pt>
                <c:pt idx="58">
                  <c:v>672.12599999999998</c:v>
                </c:pt>
                <c:pt idx="59">
                  <c:v>740.96299999999997</c:v>
                </c:pt>
                <c:pt idx="60">
                  <c:v>683.30899999999997</c:v>
                </c:pt>
                <c:pt idx="61">
                  <c:v>660.87400000000002</c:v>
                </c:pt>
                <c:pt idx="62">
                  <c:v>744.20799999999997</c:v>
                </c:pt>
                <c:pt idx="63">
                  <c:v>772.21299999999997</c:v>
                </c:pt>
                <c:pt idx="64">
                  <c:v>756.76199999999994</c:v>
                </c:pt>
                <c:pt idx="65">
                  <c:v>771.19899999999996</c:v>
                </c:pt>
                <c:pt idx="66">
                  <c:v>703.298</c:v>
                </c:pt>
                <c:pt idx="67">
                  <c:v>692.09199999999998</c:v>
                </c:pt>
                <c:pt idx="68">
                  <c:v>781.55</c:v>
                </c:pt>
                <c:pt idx="71">
                  <c:v>721.75900000000001</c:v>
                </c:pt>
                <c:pt idx="72">
                  <c:v>754.19399999999996</c:v>
                </c:pt>
                <c:pt idx="73">
                  <c:v>669.73500000000001</c:v>
                </c:pt>
                <c:pt idx="74">
                  <c:v>715.09299999999996</c:v>
                </c:pt>
                <c:pt idx="75">
                  <c:v>724.76199999999994</c:v>
                </c:pt>
                <c:pt idx="76">
                  <c:v>801.1</c:v>
                </c:pt>
                <c:pt idx="77">
                  <c:v>690.85900000000004</c:v>
                </c:pt>
                <c:pt idx="78">
                  <c:v>835.55899999999997</c:v>
                </c:pt>
                <c:pt idx="79">
                  <c:v>700.53300000000002</c:v>
                </c:pt>
                <c:pt idx="80">
                  <c:v>896.55</c:v>
                </c:pt>
                <c:pt idx="81">
                  <c:v>795.67700000000002</c:v>
                </c:pt>
                <c:pt idx="82">
                  <c:v>721.149</c:v>
                </c:pt>
                <c:pt idx="85">
                  <c:v>1259.605</c:v>
                </c:pt>
                <c:pt idx="86">
                  <c:v>1255.694</c:v>
                </c:pt>
                <c:pt idx="87">
                  <c:v>1232.394</c:v>
                </c:pt>
                <c:pt idx="88">
                  <c:v>1306.1679999999999</c:v>
                </c:pt>
                <c:pt idx="89">
                  <c:v>1327.8879999999999</c:v>
                </c:pt>
                <c:pt idx="90">
                  <c:v>1201.404</c:v>
                </c:pt>
                <c:pt idx="91">
                  <c:v>1231.3</c:v>
                </c:pt>
                <c:pt idx="92">
                  <c:v>1225.3689999999999</c:v>
                </c:pt>
                <c:pt idx="93">
                  <c:v>1262.009</c:v>
                </c:pt>
                <c:pt idx="94">
                  <c:v>1321.7260000000001</c:v>
                </c:pt>
                <c:pt idx="95">
                  <c:v>1230.521</c:v>
                </c:pt>
                <c:pt idx="96">
                  <c:v>1259.6559999999999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50A-46F6-B235-A1C9D0AF2C4C}"/>
            </c:ext>
          </c:extLst>
        </c:ser>
        <c:ser>
          <c:idx val="2"/>
          <c:order val="2"/>
          <c:tx>
            <c:strRef>
              <c:f>'2'!$G$40</c:f>
              <c:strCache>
                <c:ptCount val="1"/>
                <c:pt idx="0">
                  <c:v>текст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750A-46F6-B235-A1C9D0AF2C4C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8367A9E7-D9A9-43AA-BAA2-949C2C5866FD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750A-46F6-B235-A1C9D0AF2C4C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3F05836C-578B-442A-AE04-D574D1C4503A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750A-46F6-B235-A1C9D0AF2C4C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7FC8CE92-F39A-4B77-8BBB-7B9F35EA851A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750A-46F6-B235-A1C9D0AF2C4C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11A653B7-67E7-4978-AEF4-269C673CFC7F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750A-46F6-B235-A1C9D0AF2C4C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0BEA1D4E-B57F-4F4C-AF29-F5AB0326E027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750A-46F6-B235-A1C9D0AF2C4C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843DC443-93C2-4427-AD8C-D61CE0746BE1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8-750A-46F6-B235-A1C9D0AF2C4C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2D211FF7-324E-43C4-929B-233AC2325B1D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750A-46F6-B235-A1C9D0AF2C4C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6E883A90-D098-4ED2-81D4-B8232A6CE2DC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750A-46F6-B235-A1C9D0AF2C4C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940A7629-2990-452A-A50F-BAD17DF037B1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750A-46F6-B235-A1C9D0AF2C4C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82BE88D2-01EC-480D-927B-2AFAB19399F2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750A-46F6-B235-A1C9D0AF2C4C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F347790B-C842-423A-9A65-CD356ACD2822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750A-46F6-B235-A1C9D0AF2C4C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E15A6699-75FD-4466-ABD3-5195538BC325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750A-46F6-B235-A1C9D0AF2C4C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750A-46F6-B235-A1C9D0AF2C4C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750A-46F6-B235-A1C9D0AF2C4C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fld id="{411A88AB-AF82-44EB-A18B-3F908E418F29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750A-46F6-B235-A1C9D0AF2C4C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fld id="{8E26E16A-3132-4A0D-8E3C-E375C8DC7515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750A-46F6-B235-A1C9D0AF2C4C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fld id="{E14F1476-11F1-43EB-B1CC-A796AB3D2765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750A-46F6-B235-A1C9D0AF2C4C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fld id="{A1484F76-623F-4437-BC49-501267CAFFE3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4-750A-46F6-B235-A1C9D0AF2C4C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fld id="{87108208-617B-4B42-AFF2-E8C5A0FF445D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5-750A-46F6-B235-A1C9D0AF2C4C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fld id="{D7543F7C-4B70-4A98-BFE3-8FCB33C9966E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6-750A-46F6-B235-A1C9D0AF2C4C}"/>
                </c:ext>
              </c:extLst>
            </c:dLbl>
            <c:dLbl>
              <c:idx val="21"/>
              <c:tx>
                <c:rich>
                  <a:bodyPr/>
                  <a:lstStyle/>
                  <a:p>
                    <a:fld id="{CCD5A1ED-D033-4EC2-AF7C-A0845B5A8093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7-750A-46F6-B235-A1C9D0AF2C4C}"/>
                </c:ext>
              </c:extLst>
            </c:dLbl>
            <c:dLbl>
              <c:idx val="22"/>
              <c:tx>
                <c:rich>
                  <a:bodyPr/>
                  <a:lstStyle/>
                  <a:p>
                    <a:fld id="{614ADCA1-91DA-463B-8D9D-FAB2C0CC22F7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8-750A-46F6-B235-A1C9D0AF2C4C}"/>
                </c:ext>
              </c:extLst>
            </c:dLbl>
            <c:dLbl>
              <c:idx val="23"/>
              <c:tx>
                <c:rich>
                  <a:bodyPr/>
                  <a:lstStyle/>
                  <a:p>
                    <a:fld id="{3F7CEF37-9251-43A0-B17D-C2F0C9919A9A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9-750A-46F6-B235-A1C9D0AF2C4C}"/>
                </c:ext>
              </c:extLst>
            </c:dLbl>
            <c:dLbl>
              <c:idx val="24"/>
              <c:tx>
                <c:rich>
                  <a:bodyPr/>
                  <a:lstStyle/>
                  <a:p>
                    <a:fld id="{0E0A8264-D0AC-47E1-AB7C-DD58FBD6974F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A-750A-46F6-B235-A1C9D0AF2C4C}"/>
                </c:ext>
              </c:extLst>
            </c:dLbl>
            <c:dLbl>
              <c:idx val="25"/>
              <c:tx>
                <c:rich>
                  <a:bodyPr/>
                  <a:lstStyle/>
                  <a:p>
                    <a:fld id="{D82C3063-12F5-4632-A886-B6ACD22D7297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B-750A-46F6-B235-A1C9D0AF2C4C}"/>
                </c:ext>
              </c:extLst>
            </c:dLbl>
            <c:dLbl>
              <c:idx val="26"/>
              <c:tx>
                <c:rich>
                  <a:bodyPr/>
                  <a:lstStyle/>
                  <a:p>
                    <a:fld id="{310B510E-D964-4727-9B87-8F7FE266D77D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C-750A-46F6-B235-A1C9D0AF2C4C}"/>
                </c:ext>
              </c:extLst>
            </c:dLbl>
            <c:dLbl>
              <c:idx val="27"/>
              <c:tx>
                <c:rich>
                  <a:bodyPr/>
                  <a:lstStyle/>
                  <a:p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D-750A-46F6-B235-A1C9D0AF2C4C}"/>
                </c:ext>
              </c:extLst>
            </c:dLbl>
            <c:dLbl>
              <c:idx val="28"/>
              <c:tx>
                <c:rich>
                  <a:bodyPr/>
                  <a:lstStyle/>
                  <a:p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E-750A-46F6-B235-A1C9D0AF2C4C}"/>
                </c:ext>
              </c:extLst>
            </c:dLbl>
            <c:dLbl>
              <c:idx val="29"/>
              <c:tx>
                <c:rich>
                  <a:bodyPr/>
                  <a:lstStyle/>
                  <a:p>
                    <a:fld id="{EF7F0904-78ED-4498-A1CC-7EC41291B6B2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F-750A-46F6-B235-A1C9D0AF2C4C}"/>
                </c:ext>
              </c:extLst>
            </c:dLbl>
            <c:dLbl>
              <c:idx val="30"/>
              <c:tx>
                <c:rich>
                  <a:bodyPr/>
                  <a:lstStyle/>
                  <a:p>
                    <a:fld id="{B9A975B0-D88E-4696-8F8E-92FBC643F79D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0-750A-46F6-B235-A1C9D0AF2C4C}"/>
                </c:ext>
              </c:extLst>
            </c:dLbl>
            <c:dLbl>
              <c:idx val="31"/>
              <c:tx>
                <c:rich>
                  <a:bodyPr/>
                  <a:lstStyle/>
                  <a:p>
                    <a:fld id="{553F5413-2C8E-4077-BD4A-F4E61B4D3BC2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1-750A-46F6-B235-A1C9D0AF2C4C}"/>
                </c:ext>
              </c:extLst>
            </c:dLbl>
            <c:dLbl>
              <c:idx val="32"/>
              <c:tx>
                <c:rich>
                  <a:bodyPr/>
                  <a:lstStyle/>
                  <a:p>
                    <a:fld id="{F74E25FB-BABE-461C-9A15-6D1EDBD4BC19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2-750A-46F6-B235-A1C9D0AF2C4C}"/>
                </c:ext>
              </c:extLst>
            </c:dLbl>
            <c:dLbl>
              <c:idx val="33"/>
              <c:tx>
                <c:rich>
                  <a:bodyPr/>
                  <a:lstStyle/>
                  <a:p>
                    <a:fld id="{5AE23308-7A5E-4FCC-BDE2-2D547E534FE9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3-750A-46F6-B235-A1C9D0AF2C4C}"/>
                </c:ext>
              </c:extLst>
            </c:dLbl>
            <c:dLbl>
              <c:idx val="34"/>
              <c:tx>
                <c:rich>
                  <a:bodyPr/>
                  <a:lstStyle/>
                  <a:p>
                    <a:fld id="{187A038C-A10B-4248-8F4E-27EA4E558172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4-750A-46F6-B235-A1C9D0AF2C4C}"/>
                </c:ext>
              </c:extLst>
            </c:dLbl>
            <c:dLbl>
              <c:idx val="35"/>
              <c:tx>
                <c:rich>
                  <a:bodyPr/>
                  <a:lstStyle/>
                  <a:p>
                    <a:fld id="{F1781238-E0AF-4595-8CEC-C1E221B148F9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5-750A-46F6-B235-A1C9D0AF2C4C}"/>
                </c:ext>
              </c:extLst>
            </c:dLbl>
            <c:dLbl>
              <c:idx val="36"/>
              <c:tx>
                <c:rich>
                  <a:bodyPr/>
                  <a:lstStyle/>
                  <a:p>
                    <a:fld id="{E3A65894-4DE0-40EE-B3F1-68A3F70DC4B7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6-750A-46F6-B235-A1C9D0AF2C4C}"/>
                </c:ext>
              </c:extLst>
            </c:dLbl>
            <c:dLbl>
              <c:idx val="37"/>
              <c:tx>
                <c:rich>
                  <a:bodyPr/>
                  <a:lstStyle/>
                  <a:p>
                    <a:fld id="{96416471-2994-4560-83E3-2E441D73CCFF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7-750A-46F6-B235-A1C9D0AF2C4C}"/>
                </c:ext>
              </c:extLst>
            </c:dLbl>
            <c:dLbl>
              <c:idx val="38"/>
              <c:tx>
                <c:rich>
                  <a:bodyPr/>
                  <a:lstStyle/>
                  <a:p>
                    <a:fld id="{94C105B3-F63F-4708-BD10-B62176AB34BA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8-750A-46F6-B235-A1C9D0AF2C4C}"/>
                </c:ext>
              </c:extLst>
            </c:dLbl>
            <c:dLbl>
              <c:idx val="39"/>
              <c:tx>
                <c:rich>
                  <a:bodyPr/>
                  <a:lstStyle/>
                  <a:p>
                    <a:fld id="{179AC64A-E8FD-45F3-90C7-6874EA7FBA22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9-750A-46F6-B235-A1C9D0AF2C4C}"/>
                </c:ext>
              </c:extLst>
            </c:dLbl>
            <c:dLbl>
              <c:idx val="40"/>
              <c:tx>
                <c:rich>
                  <a:bodyPr/>
                  <a:lstStyle/>
                  <a:p>
                    <a:fld id="{2F96B64C-26F0-4598-9CA0-81808ED7607D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A-750A-46F6-B235-A1C9D0AF2C4C}"/>
                </c:ext>
              </c:extLst>
            </c:dLbl>
            <c:dLbl>
              <c:idx val="41"/>
              <c:tx>
                <c:rich>
                  <a:bodyPr/>
                  <a:lstStyle/>
                  <a:p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B-750A-46F6-B235-A1C9D0AF2C4C}"/>
                </c:ext>
              </c:extLst>
            </c:dLbl>
            <c:dLbl>
              <c:idx val="42"/>
              <c:tx>
                <c:rich>
                  <a:bodyPr/>
                  <a:lstStyle/>
                  <a:p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C-750A-46F6-B235-A1C9D0AF2C4C}"/>
                </c:ext>
              </c:extLst>
            </c:dLbl>
            <c:dLbl>
              <c:idx val="43"/>
              <c:tx>
                <c:rich>
                  <a:bodyPr/>
                  <a:lstStyle/>
                  <a:p>
                    <a:fld id="{49119A6A-94C8-4C4F-A38F-483872D1BCF9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D-750A-46F6-B235-A1C9D0AF2C4C}"/>
                </c:ext>
              </c:extLst>
            </c:dLbl>
            <c:dLbl>
              <c:idx val="44"/>
              <c:tx>
                <c:rich>
                  <a:bodyPr/>
                  <a:lstStyle/>
                  <a:p>
                    <a:fld id="{EAD39659-2822-487A-96C2-7930D67F5350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E-750A-46F6-B235-A1C9D0AF2C4C}"/>
                </c:ext>
              </c:extLst>
            </c:dLbl>
            <c:dLbl>
              <c:idx val="45"/>
              <c:tx>
                <c:rich>
                  <a:bodyPr/>
                  <a:lstStyle/>
                  <a:p>
                    <a:fld id="{1DD1E69C-198B-4E37-AE24-E1E4B320A73E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F-750A-46F6-B235-A1C9D0AF2C4C}"/>
                </c:ext>
              </c:extLst>
            </c:dLbl>
            <c:dLbl>
              <c:idx val="46"/>
              <c:tx>
                <c:rich>
                  <a:bodyPr/>
                  <a:lstStyle/>
                  <a:p>
                    <a:fld id="{9DC1F6F9-BF7B-4957-9CFA-C85A30B3B900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0-750A-46F6-B235-A1C9D0AF2C4C}"/>
                </c:ext>
              </c:extLst>
            </c:dLbl>
            <c:dLbl>
              <c:idx val="47"/>
              <c:tx>
                <c:rich>
                  <a:bodyPr/>
                  <a:lstStyle/>
                  <a:p>
                    <a:fld id="{F151FFB9-EB80-4BD3-929B-918DE52D40AE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1-750A-46F6-B235-A1C9D0AF2C4C}"/>
                </c:ext>
              </c:extLst>
            </c:dLbl>
            <c:dLbl>
              <c:idx val="48"/>
              <c:tx>
                <c:rich>
                  <a:bodyPr/>
                  <a:lstStyle/>
                  <a:p>
                    <a:fld id="{5325ABC2-AD0A-45AB-BF03-BBBBB168F816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2-750A-46F6-B235-A1C9D0AF2C4C}"/>
                </c:ext>
              </c:extLst>
            </c:dLbl>
            <c:dLbl>
              <c:idx val="49"/>
              <c:tx>
                <c:rich>
                  <a:bodyPr/>
                  <a:lstStyle/>
                  <a:p>
                    <a:fld id="{EE3D9AEA-B8A7-4740-85A8-04A230E91FB1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3-750A-46F6-B235-A1C9D0AF2C4C}"/>
                </c:ext>
              </c:extLst>
            </c:dLbl>
            <c:dLbl>
              <c:idx val="50"/>
              <c:tx>
                <c:rich>
                  <a:bodyPr/>
                  <a:lstStyle/>
                  <a:p>
                    <a:fld id="{E1EA468A-6EDF-4155-92F9-CDC0228A6D76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4-750A-46F6-B235-A1C9D0AF2C4C}"/>
                </c:ext>
              </c:extLst>
            </c:dLbl>
            <c:dLbl>
              <c:idx val="51"/>
              <c:tx>
                <c:rich>
                  <a:bodyPr/>
                  <a:lstStyle/>
                  <a:p>
                    <a:fld id="{8F6D1180-C6ED-41B5-A621-1B97018A6CC2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5-750A-46F6-B235-A1C9D0AF2C4C}"/>
                </c:ext>
              </c:extLst>
            </c:dLbl>
            <c:dLbl>
              <c:idx val="52"/>
              <c:tx>
                <c:rich>
                  <a:bodyPr/>
                  <a:lstStyle/>
                  <a:p>
                    <a:fld id="{1F5D6AD9-F316-4C6A-8B07-5B8B11EFB84A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6-750A-46F6-B235-A1C9D0AF2C4C}"/>
                </c:ext>
              </c:extLst>
            </c:dLbl>
            <c:dLbl>
              <c:idx val="53"/>
              <c:tx>
                <c:rich>
                  <a:bodyPr/>
                  <a:lstStyle/>
                  <a:p>
                    <a:fld id="{AF4AC204-D767-4E61-8B8D-50835A0D4329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7-750A-46F6-B235-A1C9D0AF2C4C}"/>
                </c:ext>
              </c:extLst>
            </c:dLbl>
            <c:dLbl>
              <c:idx val="54"/>
              <c:tx>
                <c:rich>
                  <a:bodyPr/>
                  <a:lstStyle/>
                  <a:p>
                    <a:fld id="{EF456C0C-5BAF-424C-B612-355BF69035BB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8-750A-46F6-B235-A1C9D0AF2C4C}"/>
                </c:ext>
              </c:extLst>
            </c:dLbl>
            <c:dLbl>
              <c:idx val="55"/>
              <c:tx>
                <c:rich>
                  <a:bodyPr/>
                  <a:lstStyle/>
                  <a:p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9-750A-46F6-B235-A1C9D0AF2C4C}"/>
                </c:ext>
              </c:extLst>
            </c:dLbl>
            <c:dLbl>
              <c:idx val="56"/>
              <c:tx>
                <c:rich>
                  <a:bodyPr/>
                  <a:lstStyle/>
                  <a:p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A-750A-46F6-B235-A1C9D0AF2C4C}"/>
                </c:ext>
              </c:extLst>
            </c:dLbl>
            <c:dLbl>
              <c:idx val="57"/>
              <c:tx>
                <c:rich>
                  <a:bodyPr/>
                  <a:lstStyle/>
                  <a:p>
                    <a:fld id="{C48E84A0-B233-40FC-80E8-A423E746A6FF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B-750A-46F6-B235-A1C9D0AF2C4C}"/>
                </c:ext>
              </c:extLst>
            </c:dLbl>
            <c:dLbl>
              <c:idx val="58"/>
              <c:tx>
                <c:rich>
                  <a:bodyPr/>
                  <a:lstStyle/>
                  <a:p>
                    <a:fld id="{983E1638-00D8-45AD-B973-2E1F9A9D0DBC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C-750A-46F6-B235-A1C9D0AF2C4C}"/>
                </c:ext>
              </c:extLst>
            </c:dLbl>
            <c:dLbl>
              <c:idx val="59"/>
              <c:tx>
                <c:rich>
                  <a:bodyPr/>
                  <a:lstStyle/>
                  <a:p>
                    <a:fld id="{3B3961AF-B2A2-42AD-8ABA-6C00F3BDBAD5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D-750A-46F6-B235-A1C9D0AF2C4C}"/>
                </c:ext>
              </c:extLst>
            </c:dLbl>
            <c:dLbl>
              <c:idx val="60"/>
              <c:tx>
                <c:rich>
                  <a:bodyPr/>
                  <a:lstStyle/>
                  <a:p>
                    <a:fld id="{C8B85E36-FE72-4241-B7AA-AAF70811EE5B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E-750A-46F6-B235-A1C9D0AF2C4C}"/>
                </c:ext>
              </c:extLst>
            </c:dLbl>
            <c:dLbl>
              <c:idx val="61"/>
              <c:tx>
                <c:rich>
                  <a:bodyPr/>
                  <a:lstStyle/>
                  <a:p>
                    <a:fld id="{6D9A3A88-989B-4B6A-9701-57F755FA7D6A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F-750A-46F6-B235-A1C9D0AF2C4C}"/>
                </c:ext>
              </c:extLst>
            </c:dLbl>
            <c:dLbl>
              <c:idx val="62"/>
              <c:tx>
                <c:rich>
                  <a:bodyPr/>
                  <a:lstStyle/>
                  <a:p>
                    <a:fld id="{596B306A-1C5B-4C37-8F8C-A87CE7BC8E09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40-750A-46F6-B235-A1C9D0AF2C4C}"/>
                </c:ext>
              </c:extLst>
            </c:dLbl>
            <c:dLbl>
              <c:idx val="63"/>
              <c:tx>
                <c:rich>
                  <a:bodyPr/>
                  <a:lstStyle/>
                  <a:p>
                    <a:fld id="{ED13E967-E720-4E68-B4E9-8ABEF8E7B9AF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1-750A-46F6-B235-A1C9D0AF2C4C}"/>
                </c:ext>
              </c:extLst>
            </c:dLbl>
            <c:dLbl>
              <c:idx val="64"/>
              <c:tx>
                <c:rich>
                  <a:bodyPr/>
                  <a:lstStyle/>
                  <a:p>
                    <a:fld id="{2616E640-BA21-49F3-ACAB-D8197119296C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2-750A-46F6-B235-A1C9D0AF2C4C}"/>
                </c:ext>
              </c:extLst>
            </c:dLbl>
            <c:dLbl>
              <c:idx val="65"/>
              <c:tx>
                <c:rich>
                  <a:bodyPr/>
                  <a:lstStyle/>
                  <a:p>
                    <a:fld id="{841FAF5E-F83D-421E-8388-4590F6906197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3-750A-46F6-B235-A1C9D0AF2C4C}"/>
                </c:ext>
              </c:extLst>
            </c:dLbl>
            <c:dLbl>
              <c:idx val="66"/>
              <c:tx>
                <c:rich>
                  <a:bodyPr/>
                  <a:lstStyle/>
                  <a:p>
                    <a:fld id="{EB57C224-D092-4F9E-8B85-4BBC500DCA69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4-750A-46F6-B235-A1C9D0AF2C4C}"/>
                </c:ext>
              </c:extLst>
            </c:dLbl>
            <c:dLbl>
              <c:idx val="67"/>
              <c:tx>
                <c:rich>
                  <a:bodyPr/>
                  <a:lstStyle/>
                  <a:p>
                    <a:fld id="{FDC037D7-D24D-4363-AE85-6E8A8E4BC353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5-750A-46F6-B235-A1C9D0AF2C4C}"/>
                </c:ext>
              </c:extLst>
            </c:dLbl>
            <c:dLbl>
              <c:idx val="68"/>
              <c:tx>
                <c:rich>
                  <a:bodyPr/>
                  <a:lstStyle/>
                  <a:p>
                    <a:fld id="{BC2E3A08-D3B8-4745-887E-E0BE0FDE5E21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6-750A-46F6-B235-A1C9D0AF2C4C}"/>
                </c:ext>
              </c:extLst>
            </c:dLbl>
            <c:dLbl>
              <c:idx val="69"/>
              <c:tx>
                <c:rich>
                  <a:bodyPr/>
                  <a:lstStyle/>
                  <a:p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7-750A-46F6-B235-A1C9D0AF2C4C}"/>
                </c:ext>
              </c:extLst>
            </c:dLbl>
            <c:dLbl>
              <c:idx val="70"/>
              <c:tx>
                <c:rich>
                  <a:bodyPr/>
                  <a:lstStyle/>
                  <a:p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8-750A-46F6-B235-A1C9D0AF2C4C}"/>
                </c:ext>
              </c:extLst>
            </c:dLbl>
            <c:dLbl>
              <c:idx val="71"/>
              <c:tx>
                <c:rich>
                  <a:bodyPr/>
                  <a:lstStyle/>
                  <a:p>
                    <a:fld id="{4ACAEC84-DE6F-4422-AFEB-268809B1EB8C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9-750A-46F6-B235-A1C9D0AF2C4C}"/>
                </c:ext>
              </c:extLst>
            </c:dLbl>
            <c:dLbl>
              <c:idx val="72"/>
              <c:tx>
                <c:rich>
                  <a:bodyPr/>
                  <a:lstStyle/>
                  <a:p>
                    <a:fld id="{1500D61F-0D7D-4B57-8F73-A4FCF4335BED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A-750A-46F6-B235-A1C9D0AF2C4C}"/>
                </c:ext>
              </c:extLst>
            </c:dLbl>
            <c:dLbl>
              <c:idx val="73"/>
              <c:tx>
                <c:rich>
                  <a:bodyPr/>
                  <a:lstStyle/>
                  <a:p>
                    <a:fld id="{B84F6FF1-ACF5-47A1-8CD4-051A2A52170E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B-750A-46F6-B235-A1C9D0AF2C4C}"/>
                </c:ext>
              </c:extLst>
            </c:dLbl>
            <c:dLbl>
              <c:idx val="74"/>
              <c:tx>
                <c:rich>
                  <a:bodyPr/>
                  <a:lstStyle/>
                  <a:p>
                    <a:fld id="{2FDDD199-2E2E-4095-9683-4D1C1EB49611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C-750A-46F6-B235-A1C9D0AF2C4C}"/>
                </c:ext>
              </c:extLst>
            </c:dLbl>
            <c:dLbl>
              <c:idx val="75"/>
              <c:tx>
                <c:rich>
                  <a:bodyPr/>
                  <a:lstStyle/>
                  <a:p>
                    <a:fld id="{2F64717E-1BC7-4026-8204-E391C6F1D47F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D-750A-46F6-B235-A1C9D0AF2C4C}"/>
                </c:ext>
              </c:extLst>
            </c:dLbl>
            <c:dLbl>
              <c:idx val="76"/>
              <c:tx>
                <c:rich>
                  <a:bodyPr/>
                  <a:lstStyle/>
                  <a:p>
                    <a:fld id="{25F79E5D-BAC8-4FA9-AA2C-D614A4A24E54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4E-750A-46F6-B235-A1C9D0AF2C4C}"/>
                </c:ext>
              </c:extLst>
            </c:dLbl>
            <c:dLbl>
              <c:idx val="77"/>
              <c:tx>
                <c:rich>
                  <a:bodyPr/>
                  <a:lstStyle/>
                  <a:p>
                    <a:fld id="{0F5A1BA2-6521-4F3D-88F6-248C8435E38F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F-750A-46F6-B235-A1C9D0AF2C4C}"/>
                </c:ext>
              </c:extLst>
            </c:dLbl>
            <c:dLbl>
              <c:idx val="78"/>
              <c:tx>
                <c:rich>
                  <a:bodyPr/>
                  <a:lstStyle/>
                  <a:p>
                    <a:fld id="{CEA00012-94FA-4C90-86EB-57D8DDA50B39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0-750A-46F6-B235-A1C9D0AF2C4C}"/>
                </c:ext>
              </c:extLst>
            </c:dLbl>
            <c:dLbl>
              <c:idx val="79"/>
              <c:tx>
                <c:rich>
                  <a:bodyPr/>
                  <a:lstStyle/>
                  <a:p>
                    <a:fld id="{1D2EF867-40BF-418D-83C5-E56F09D78A42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1-750A-46F6-B235-A1C9D0AF2C4C}"/>
                </c:ext>
              </c:extLst>
            </c:dLbl>
            <c:dLbl>
              <c:idx val="80"/>
              <c:tx>
                <c:rich>
                  <a:bodyPr/>
                  <a:lstStyle/>
                  <a:p>
                    <a:fld id="{FA5B0CBA-A36F-4DAE-9694-D1844CBF95A6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2-750A-46F6-B235-A1C9D0AF2C4C}"/>
                </c:ext>
              </c:extLst>
            </c:dLbl>
            <c:dLbl>
              <c:idx val="81"/>
              <c:tx>
                <c:rich>
                  <a:bodyPr/>
                  <a:lstStyle/>
                  <a:p>
                    <a:fld id="{72FCF5E0-603C-48D7-B2F8-036FC6298BAD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3-750A-46F6-B235-A1C9D0AF2C4C}"/>
                </c:ext>
              </c:extLst>
            </c:dLbl>
            <c:dLbl>
              <c:idx val="82"/>
              <c:tx>
                <c:rich>
                  <a:bodyPr/>
                  <a:lstStyle/>
                  <a:p>
                    <a:fld id="{5E6AA8CA-B746-4817-BE06-F8B9A02EC22C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4-750A-46F6-B235-A1C9D0AF2C4C}"/>
                </c:ext>
              </c:extLst>
            </c:dLbl>
            <c:dLbl>
              <c:idx val="83"/>
              <c:tx>
                <c:rich>
                  <a:bodyPr/>
                  <a:lstStyle/>
                  <a:p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5-750A-46F6-B235-A1C9D0AF2C4C}"/>
                </c:ext>
              </c:extLst>
            </c:dLbl>
            <c:dLbl>
              <c:idx val="84"/>
              <c:tx>
                <c:rich>
                  <a:bodyPr/>
                  <a:lstStyle/>
                  <a:p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6-750A-46F6-B235-A1C9D0AF2C4C}"/>
                </c:ext>
              </c:extLst>
            </c:dLbl>
            <c:dLbl>
              <c:idx val="85"/>
              <c:tx>
                <c:rich>
                  <a:bodyPr/>
                  <a:lstStyle/>
                  <a:p>
                    <a:fld id="{84993661-3A18-44A2-85D6-5F4FEB1215A9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7-750A-46F6-B235-A1C9D0AF2C4C}"/>
                </c:ext>
              </c:extLst>
            </c:dLbl>
            <c:dLbl>
              <c:idx val="86"/>
              <c:tx>
                <c:rich>
                  <a:bodyPr/>
                  <a:lstStyle/>
                  <a:p>
                    <a:fld id="{C39AB11A-5E3A-42F1-8DDF-756D43511A79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8-750A-46F6-B235-A1C9D0AF2C4C}"/>
                </c:ext>
              </c:extLst>
            </c:dLbl>
            <c:dLbl>
              <c:idx val="87"/>
              <c:tx>
                <c:rich>
                  <a:bodyPr/>
                  <a:lstStyle/>
                  <a:p>
                    <a:fld id="{48F66800-6E51-429B-ACBA-677E00030A8F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9-750A-46F6-B235-A1C9D0AF2C4C}"/>
                </c:ext>
              </c:extLst>
            </c:dLbl>
            <c:dLbl>
              <c:idx val="88"/>
              <c:tx>
                <c:rich>
                  <a:bodyPr/>
                  <a:lstStyle/>
                  <a:p>
                    <a:fld id="{12D6F3A7-2FC2-476B-A2C5-43B18D310795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A-750A-46F6-B235-A1C9D0AF2C4C}"/>
                </c:ext>
              </c:extLst>
            </c:dLbl>
            <c:dLbl>
              <c:idx val="89"/>
              <c:tx>
                <c:rich>
                  <a:bodyPr/>
                  <a:lstStyle/>
                  <a:p>
                    <a:fld id="{8D504AD9-EA90-4464-BA96-004C03A843E4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B-750A-46F6-B235-A1C9D0AF2C4C}"/>
                </c:ext>
              </c:extLst>
            </c:dLbl>
            <c:dLbl>
              <c:idx val="90"/>
              <c:tx>
                <c:rich>
                  <a:bodyPr/>
                  <a:lstStyle/>
                  <a:p>
                    <a:fld id="{088475BD-5FEE-4430-9CE4-A1613E8BB474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5C-750A-46F6-B235-A1C9D0AF2C4C}"/>
                </c:ext>
              </c:extLst>
            </c:dLbl>
            <c:dLbl>
              <c:idx val="91"/>
              <c:tx>
                <c:rich>
                  <a:bodyPr/>
                  <a:lstStyle/>
                  <a:p>
                    <a:fld id="{9B8236C8-B237-40DD-9196-BB9E3FA83F05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D-750A-46F6-B235-A1C9D0AF2C4C}"/>
                </c:ext>
              </c:extLst>
            </c:dLbl>
            <c:dLbl>
              <c:idx val="92"/>
              <c:tx>
                <c:rich>
                  <a:bodyPr/>
                  <a:lstStyle/>
                  <a:p>
                    <a:fld id="{8CD2EDEE-53E2-4D74-B79B-F1B6DEF2E04B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E-750A-46F6-B235-A1C9D0AF2C4C}"/>
                </c:ext>
              </c:extLst>
            </c:dLbl>
            <c:dLbl>
              <c:idx val="93"/>
              <c:tx>
                <c:rich>
                  <a:bodyPr/>
                  <a:lstStyle/>
                  <a:p>
                    <a:fld id="{9352D001-403A-4A63-8C57-E5340FA81A2D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F-750A-46F6-B235-A1C9D0AF2C4C}"/>
                </c:ext>
              </c:extLst>
            </c:dLbl>
            <c:dLbl>
              <c:idx val="94"/>
              <c:tx>
                <c:rich>
                  <a:bodyPr/>
                  <a:lstStyle/>
                  <a:p>
                    <a:fld id="{23B337F0-FDE0-4894-949D-AC170C001466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60-750A-46F6-B235-A1C9D0AF2C4C}"/>
                </c:ext>
              </c:extLst>
            </c:dLbl>
            <c:dLbl>
              <c:idx val="95"/>
              <c:tx>
                <c:rich>
                  <a:bodyPr/>
                  <a:lstStyle/>
                  <a:p>
                    <a:fld id="{8563A1DF-7479-4E6D-B16B-161DADFB0514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61-750A-46F6-B235-A1C9D0AF2C4C}"/>
                </c:ext>
              </c:extLst>
            </c:dLbl>
            <c:dLbl>
              <c:idx val="96"/>
              <c:tx>
                <c:rich>
                  <a:bodyPr/>
                  <a:lstStyle/>
                  <a:p>
                    <a:fld id="{6DDA78ED-C0E5-4BA9-9B2D-EFDFF506C866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62-750A-46F6-B235-A1C9D0AF2C4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val>
            <c:numRef>
              <c:f>'2'!$F$41:$F$137</c:f>
              <c:numCache>
                <c:formatCode>#,##0</c:formatCode>
                <c:ptCount val="97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1390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1390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1390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1390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1390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1390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1390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datalabelsRange>
                <c15:f>'2'!$G$41:$G$137</c15:f>
                <c15:dlblRangeCache>
                  <c:ptCount val="97"/>
                  <c:pt idx="1">
                    <c:v> </c:v>
                  </c:pt>
                  <c:pt idx="2">
                    <c:v> </c:v>
                  </c:pt>
                  <c:pt idx="3">
                    <c:v> </c:v>
                  </c:pt>
                  <c:pt idx="4">
                    <c:v> </c:v>
                  </c:pt>
                  <c:pt idx="5">
                    <c:v> </c:v>
                  </c:pt>
                  <c:pt idx="7">
                    <c:v>Компания A</c:v>
                  </c:pt>
                  <c:pt idx="8">
                    <c:v> </c:v>
                  </c:pt>
                  <c:pt idx="9">
                    <c:v> </c:v>
                  </c:pt>
                  <c:pt idx="10">
                    <c:v> </c:v>
                  </c:pt>
                  <c:pt idx="11">
                    <c:v> </c:v>
                  </c:pt>
                  <c:pt idx="12">
                    <c:v> </c:v>
                  </c:pt>
                  <c:pt idx="13">
                    <c:v> </c:v>
                  </c:pt>
                  <c:pt idx="15">
                    <c:v> </c:v>
                  </c:pt>
                  <c:pt idx="16">
                    <c:v> </c:v>
                  </c:pt>
                  <c:pt idx="17">
                    <c:v> </c:v>
                  </c:pt>
                  <c:pt idx="18">
                    <c:v> </c:v>
                  </c:pt>
                  <c:pt idx="19">
                    <c:v> </c:v>
                  </c:pt>
                  <c:pt idx="21">
                    <c:v>Компания B</c:v>
                  </c:pt>
                  <c:pt idx="22">
                    <c:v> </c:v>
                  </c:pt>
                  <c:pt idx="23">
                    <c:v> </c:v>
                  </c:pt>
                  <c:pt idx="24">
                    <c:v> </c:v>
                  </c:pt>
                  <c:pt idx="25">
                    <c:v> </c:v>
                  </c:pt>
                  <c:pt idx="26">
                    <c:v> </c:v>
                  </c:pt>
                  <c:pt idx="27">
                    <c:v> </c:v>
                  </c:pt>
                  <c:pt idx="29">
                    <c:v> </c:v>
                  </c:pt>
                  <c:pt idx="30">
                    <c:v> </c:v>
                  </c:pt>
                  <c:pt idx="31">
                    <c:v> </c:v>
                  </c:pt>
                  <c:pt idx="32">
                    <c:v> </c:v>
                  </c:pt>
                  <c:pt idx="33">
                    <c:v> </c:v>
                  </c:pt>
                  <c:pt idx="35">
                    <c:v>Компания C</c:v>
                  </c:pt>
                  <c:pt idx="36">
                    <c:v> </c:v>
                  </c:pt>
                  <c:pt idx="37">
                    <c:v> </c:v>
                  </c:pt>
                  <c:pt idx="38">
                    <c:v> </c:v>
                  </c:pt>
                  <c:pt idx="39">
                    <c:v> </c:v>
                  </c:pt>
                  <c:pt idx="40">
                    <c:v> </c:v>
                  </c:pt>
                  <c:pt idx="41">
                    <c:v> </c:v>
                  </c:pt>
                  <c:pt idx="43">
                    <c:v> </c:v>
                  </c:pt>
                  <c:pt idx="44">
                    <c:v> </c:v>
                  </c:pt>
                  <c:pt idx="45">
                    <c:v> </c:v>
                  </c:pt>
                  <c:pt idx="46">
                    <c:v> </c:v>
                  </c:pt>
                  <c:pt idx="47">
                    <c:v> </c:v>
                  </c:pt>
                  <c:pt idx="49">
                    <c:v>Компания D</c:v>
                  </c:pt>
                  <c:pt idx="50">
                    <c:v> </c:v>
                  </c:pt>
                  <c:pt idx="51">
                    <c:v> </c:v>
                  </c:pt>
                  <c:pt idx="52">
                    <c:v> </c:v>
                  </c:pt>
                  <c:pt idx="53">
                    <c:v> </c:v>
                  </c:pt>
                  <c:pt idx="54">
                    <c:v> </c:v>
                  </c:pt>
                  <c:pt idx="55">
                    <c:v> </c:v>
                  </c:pt>
                  <c:pt idx="57">
                    <c:v> </c:v>
                  </c:pt>
                  <c:pt idx="58">
                    <c:v> </c:v>
                  </c:pt>
                  <c:pt idx="59">
                    <c:v> </c:v>
                  </c:pt>
                  <c:pt idx="60">
                    <c:v> </c:v>
                  </c:pt>
                  <c:pt idx="61">
                    <c:v> </c:v>
                  </c:pt>
                  <c:pt idx="63">
                    <c:v>Компания E</c:v>
                  </c:pt>
                  <c:pt idx="64">
                    <c:v> </c:v>
                  </c:pt>
                  <c:pt idx="65">
                    <c:v> </c:v>
                  </c:pt>
                  <c:pt idx="66">
                    <c:v> </c:v>
                  </c:pt>
                  <c:pt idx="67">
                    <c:v> </c:v>
                  </c:pt>
                  <c:pt idx="68">
                    <c:v> </c:v>
                  </c:pt>
                  <c:pt idx="69">
                    <c:v> </c:v>
                  </c:pt>
                  <c:pt idx="71">
                    <c:v> </c:v>
                  </c:pt>
                  <c:pt idx="72">
                    <c:v> </c:v>
                  </c:pt>
                  <c:pt idx="73">
                    <c:v> </c:v>
                  </c:pt>
                  <c:pt idx="74">
                    <c:v> </c:v>
                  </c:pt>
                  <c:pt idx="75">
                    <c:v> </c:v>
                  </c:pt>
                  <c:pt idx="77">
                    <c:v>Компания F</c:v>
                  </c:pt>
                  <c:pt idx="78">
                    <c:v> </c:v>
                  </c:pt>
                  <c:pt idx="79">
                    <c:v> </c:v>
                  </c:pt>
                  <c:pt idx="80">
                    <c:v> </c:v>
                  </c:pt>
                  <c:pt idx="81">
                    <c:v> </c:v>
                  </c:pt>
                  <c:pt idx="82">
                    <c:v> </c:v>
                  </c:pt>
                  <c:pt idx="83">
                    <c:v> </c:v>
                  </c:pt>
                  <c:pt idx="85">
                    <c:v> </c:v>
                  </c:pt>
                  <c:pt idx="86">
                    <c:v> </c:v>
                  </c:pt>
                  <c:pt idx="87">
                    <c:v> </c:v>
                  </c:pt>
                  <c:pt idx="88">
                    <c:v> </c:v>
                  </c:pt>
                  <c:pt idx="89">
                    <c:v> </c:v>
                  </c:pt>
                  <c:pt idx="91">
                    <c:v>Компания G</c:v>
                  </c:pt>
                  <c:pt idx="92">
                    <c:v> </c:v>
                  </c:pt>
                  <c:pt idx="93">
                    <c:v> </c:v>
                  </c:pt>
                  <c:pt idx="94">
                    <c:v> </c:v>
                  </c:pt>
                  <c:pt idx="95">
                    <c:v> </c:v>
                  </c:pt>
                  <c:pt idx="96">
                    <c:v> 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63-750A-46F6-B235-A1C9D0AF2C4C}"/>
            </c:ext>
          </c:extLst>
        </c:ser>
        <c:ser>
          <c:idx val="3"/>
          <c:order val="3"/>
          <c:tx>
            <c:strRef>
              <c:f>'2'!$H$40</c:f>
              <c:strCache>
                <c:ptCount val="1"/>
                <c:pt idx="0">
                  <c:v>маркер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27AEF1"/>
              </a:solidFill>
              <a:ln w="9525">
                <a:noFill/>
              </a:ln>
              <a:effectLst/>
            </c:spPr>
          </c:marker>
          <c:dLbls>
            <c:dLbl>
              <c:idx val="0"/>
              <c:tx>
                <c:rich>
                  <a:bodyPr/>
                  <a:lstStyle/>
                  <a:p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64-750A-46F6-B235-A1C9D0AF2C4C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23F02D34-7147-47B9-8D6E-B8385652B618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65-750A-46F6-B235-A1C9D0AF2C4C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66-750A-46F6-B235-A1C9D0AF2C4C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67-750A-46F6-B235-A1C9D0AF2C4C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68-750A-46F6-B235-A1C9D0AF2C4C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69-750A-46F6-B235-A1C9D0AF2C4C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6A-750A-46F6-B235-A1C9D0AF2C4C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6B-750A-46F6-B235-A1C9D0AF2C4C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6C-750A-46F6-B235-A1C9D0AF2C4C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6D-750A-46F6-B235-A1C9D0AF2C4C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6E-750A-46F6-B235-A1C9D0AF2C4C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6F-750A-46F6-B235-A1C9D0AF2C4C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DCA0EB6A-D93A-45CA-81E5-A865715C1A3F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70-750A-46F6-B235-A1C9D0AF2C4C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71-750A-46F6-B235-A1C9D0AF2C4C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72-750A-46F6-B235-A1C9D0AF2C4C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fld id="{6459FCFF-DA8E-469D-93ED-7AA49F57C9EA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73-750A-46F6-B235-A1C9D0AF2C4C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74-750A-46F6-B235-A1C9D0AF2C4C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75-750A-46F6-B235-A1C9D0AF2C4C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76-750A-46F6-B235-A1C9D0AF2C4C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77-750A-46F6-B235-A1C9D0AF2C4C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78-750A-46F6-B235-A1C9D0AF2C4C}"/>
                </c:ext>
              </c:extLst>
            </c:dLbl>
            <c:dLbl>
              <c:idx val="21"/>
              <c:tx>
                <c:rich>
                  <a:bodyPr/>
                  <a:lstStyle/>
                  <a:p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79-750A-46F6-B235-A1C9D0AF2C4C}"/>
                </c:ext>
              </c:extLst>
            </c:dLbl>
            <c:dLbl>
              <c:idx val="22"/>
              <c:tx>
                <c:rich>
                  <a:bodyPr/>
                  <a:lstStyle/>
                  <a:p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7A-750A-46F6-B235-A1C9D0AF2C4C}"/>
                </c:ext>
              </c:extLst>
            </c:dLbl>
            <c:dLbl>
              <c:idx val="23"/>
              <c:tx>
                <c:rich>
                  <a:bodyPr/>
                  <a:lstStyle/>
                  <a:p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7B-750A-46F6-B235-A1C9D0AF2C4C}"/>
                </c:ext>
              </c:extLst>
            </c:dLbl>
            <c:dLbl>
              <c:idx val="24"/>
              <c:tx>
                <c:rich>
                  <a:bodyPr/>
                  <a:lstStyle/>
                  <a:p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7C-750A-46F6-B235-A1C9D0AF2C4C}"/>
                </c:ext>
              </c:extLst>
            </c:dLbl>
            <c:dLbl>
              <c:idx val="25"/>
              <c:tx>
                <c:rich>
                  <a:bodyPr/>
                  <a:lstStyle/>
                  <a:p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7D-750A-46F6-B235-A1C9D0AF2C4C}"/>
                </c:ext>
              </c:extLst>
            </c:dLbl>
            <c:dLbl>
              <c:idx val="26"/>
              <c:tx>
                <c:rich>
                  <a:bodyPr/>
                  <a:lstStyle/>
                  <a:p>
                    <a:fld id="{91AEE4BD-B8CA-4BF4-8470-67B511A1CCB7}" type="CELLRANGE">
                      <a:rPr lang="en-US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7E-750A-46F6-B235-A1C9D0AF2C4C}"/>
                </c:ext>
              </c:extLst>
            </c:dLbl>
            <c:dLbl>
              <c:idx val="27"/>
              <c:tx>
                <c:rich>
                  <a:bodyPr/>
                  <a:lstStyle/>
                  <a:p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7F-750A-46F6-B235-A1C9D0AF2C4C}"/>
                </c:ext>
              </c:extLst>
            </c:dLbl>
            <c:dLbl>
              <c:idx val="28"/>
              <c:tx>
                <c:rich>
                  <a:bodyPr/>
                  <a:lstStyle/>
                  <a:p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80-750A-46F6-B235-A1C9D0AF2C4C}"/>
                </c:ext>
              </c:extLst>
            </c:dLbl>
            <c:dLbl>
              <c:idx val="29"/>
              <c:tx>
                <c:rich>
                  <a:bodyPr/>
                  <a:lstStyle/>
                  <a:p>
                    <a:fld id="{3B17E8AA-FC0F-4703-B91A-E5E0A751DEBB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81-750A-46F6-B235-A1C9D0AF2C4C}"/>
                </c:ext>
              </c:extLst>
            </c:dLbl>
            <c:dLbl>
              <c:idx val="30"/>
              <c:tx>
                <c:rich>
                  <a:bodyPr/>
                  <a:lstStyle/>
                  <a:p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82-750A-46F6-B235-A1C9D0AF2C4C}"/>
                </c:ext>
              </c:extLst>
            </c:dLbl>
            <c:dLbl>
              <c:idx val="31"/>
              <c:tx>
                <c:rich>
                  <a:bodyPr/>
                  <a:lstStyle/>
                  <a:p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83-750A-46F6-B235-A1C9D0AF2C4C}"/>
                </c:ext>
              </c:extLst>
            </c:dLbl>
            <c:dLbl>
              <c:idx val="32"/>
              <c:tx>
                <c:rich>
                  <a:bodyPr/>
                  <a:lstStyle/>
                  <a:p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84-750A-46F6-B235-A1C9D0AF2C4C}"/>
                </c:ext>
              </c:extLst>
            </c:dLbl>
            <c:dLbl>
              <c:idx val="33"/>
              <c:tx>
                <c:rich>
                  <a:bodyPr/>
                  <a:lstStyle/>
                  <a:p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85-750A-46F6-B235-A1C9D0AF2C4C}"/>
                </c:ext>
              </c:extLst>
            </c:dLbl>
            <c:dLbl>
              <c:idx val="34"/>
              <c:tx>
                <c:rich>
                  <a:bodyPr/>
                  <a:lstStyle/>
                  <a:p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86-750A-46F6-B235-A1C9D0AF2C4C}"/>
                </c:ext>
              </c:extLst>
            </c:dLbl>
            <c:dLbl>
              <c:idx val="35"/>
              <c:tx>
                <c:rich>
                  <a:bodyPr/>
                  <a:lstStyle/>
                  <a:p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87-750A-46F6-B235-A1C9D0AF2C4C}"/>
                </c:ext>
              </c:extLst>
            </c:dLbl>
            <c:dLbl>
              <c:idx val="36"/>
              <c:tx>
                <c:rich>
                  <a:bodyPr/>
                  <a:lstStyle/>
                  <a:p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88-750A-46F6-B235-A1C9D0AF2C4C}"/>
                </c:ext>
              </c:extLst>
            </c:dLbl>
            <c:dLbl>
              <c:idx val="37"/>
              <c:tx>
                <c:rich>
                  <a:bodyPr/>
                  <a:lstStyle/>
                  <a:p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89-750A-46F6-B235-A1C9D0AF2C4C}"/>
                </c:ext>
              </c:extLst>
            </c:dLbl>
            <c:dLbl>
              <c:idx val="38"/>
              <c:tx>
                <c:rich>
                  <a:bodyPr/>
                  <a:lstStyle/>
                  <a:p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8A-750A-46F6-B235-A1C9D0AF2C4C}"/>
                </c:ext>
              </c:extLst>
            </c:dLbl>
            <c:dLbl>
              <c:idx val="39"/>
              <c:tx>
                <c:rich>
                  <a:bodyPr/>
                  <a:lstStyle/>
                  <a:p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8B-750A-46F6-B235-A1C9D0AF2C4C}"/>
                </c:ext>
              </c:extLst>
            </c:dLbl>
            <c:dLbl>
              <c:idx val="40"/>
              <c:tx>
                <c:rich>
                  <a:bodyPr/>
                  <a:lstStyle/>
                  <a:p>
                    <a:fld id="{A7B9D8E8-BFC1-4193-9AE7-96F76F3DBD7A}" type="CELLRANGE">
                      <a:rPr lang="en-US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8C-750A-46F6-B235-A1C9D0AF2C4C}"/>
                </c:ext>
              </c:extLst>
            </c:dLbl>
            <c:dLbl>
              <c:idx val="41"/>
              <c:tx>
                <c:rich>
                  <a:bodyPr/>
                  <a:lstStyle/>
                  <a:p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8D-750A-46F6-B235-A1C9D0AF2C4C}"/>
                </c:ext>
              </c:extLst>
            </c:dLbl>
            <c:dLbl>
              <c:idx val="42"/>
              <c:tx>
                <c:rich>
                  <a:bodyPr/>
                  <a:lstStyle/>
                  <a:p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8E-750A-46F6-B235-A1C9D0AF2C4C}"/>
                </c:ext>
              </c:extLst>
            </c:dLbl>
            <c:dLbl>
              <c:idx val="43"/>
              <c:tx>
                <c:rich>
                  <a:bodyPr/>
                  <a:lstStyle/>
                  <a:p>
                    <a:fld id="{0C553D9D-C1AE-4D5C-A400-6B3152F1C8FE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8F-750A-46F6-B235-A1C9D0AF2C4C}"/>
                </c:ext>
              </c:extLst>
            </c:dLbl>
            <c:dLbl>
              <c:idx val="44"/>
              <c:tx>
                <c:rich>
                  <a:bodyPr/>
                  <a:lstStyle/>
                  <a:p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90-750A-46F6-B235-A1C9D0AF2C4C}"/>
                </c:ext>
              </c:extLst>
            </c:dLbl>
            <c:dLbl>
              <c:idx val="45"/>
              <c:tx>
                <c:rich>
                  <a:bodyPr/>
                  <a:lstStyle/>
                  <a:p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91-750A-46F6-B235-A1C9D0AF2C4C}"/>
                </c:ext>
              </c:extLst>
            </c:dLbl>
            <c:dLbl>
              <c:idx val="46"/>
              <c:tx>
                <c:rich>
                  <a:bodyPr/>
                  <a:lstStyle/>
                  <a:p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92-750A-46F6-B235-A1C9D0AF2C4C}"/>
                </c:ext>
              </c:extLst>
            </c:dLbl>
            <c:dLbl>
              <c:idx val="47"/>
              <c:tx>
                <c:rich>
                  <a:bodyPr/>
                  <a:lstStyle/>
                  <a:p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93-750A-46F6-B235-A1C9D0AF2C4C}"/>
                </c:ext>
              </c:extLst>
            </c:dLbl>
            <c:dLbl>
              <c:idx val="48"/>
              <c:tx>
                <c:rich>
                  <a:bodyPr/>
                  <a:lstStyle/>
                  <a:p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94-750A-46F6-B235-A1C9D0AF2C4C}"/>
                </c:ext>
              </c:extLst>
            </c:dLbl>
            <c:dLbl>
              <c:idx val="49"/>
              <c:tx>
                <c:rich>
                  <a:bodyPr/>
                  <a:lstStyle/>
                  <a:p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95-750A-46F6-B235-A1C9D0AF2C4C}"/>
                </c:ext>
              </c:extLst>
            </c:dLbl>
            <c:dLbl>
              <c:idx val="50"/>
              <c:tx>
                <c:rich>
                  <a:bodyPr/>
                  <a:lstStyle/>
                  <a:p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96-750A-46F6-B235-A1C9D0AF2C4C}"/>
                </c:ext>
              </c:extLst>
            </c:dLbl>
            <c:dLbl>
              <c:idx val="51"/>
              <c:tx>
                <c:rich>
                  <a:bodyPr/>
                  <a:lstStyle/>
                  <a:p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97-750A-46F6-B235-A1C9D0AF2C4C}"/>
                </c:ext>
              </c:extLst>
            </c:dLbl>
            <c:dLbl>
              <c:idx val="52"/>
              <c:tx>
                <c:rich>
                  <a:bodyPr/>
                  <a:lstStyle/>
                  <a:p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98-750A-46F6-B235-A1C9D0AF2C4C}"/>
                </c:ext>
              </c:extLst>
            </c:dLbl>
            <c:dLbl>
              <c:idx val="53"/>
              <c:tx>
                <c:rich>
                  <a:bodyPr/>
                  <a:lstStyle/>
                  <a:p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99-750A-46F6-B235-A1C9D0AF2C4C}"/>
                </c:ext>
              </c:extLst>
            </c:dLbl>
            <c:dLbl>
              <c:idx val="54"/>
              <c:tx>
                <c:rich>
                  <a:bodyPr/>
                  <a:lstStyle/>
                  <a:p>
                    <a:fld id="{A61A32E9-923F-4718-ABF4-3A38ABBF1900}" type="CELLRANGE">
                      <a:rPr lang="en-US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9A-750A-46F6-B235-A1C9D0AF2C4C}"/>
                </c:ext>
              </c:extLst>
            </c:dLbl>
            <c:dLbl>
              <c:idx val="55"/>
              <c:tx>
                <c:rich>
                  <a:bodyPr/>
                  <a:lstStyle/>
                  <a:p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9B-750A-46F6-B235-A1C9D0AF2C4C}"/>
                </c:ext>
              </c:extLst>
            </c:dLbl>
            <c:dLbl>
              <c:idx val="56"/>
              <c:tx>
                <c:rich>
                  <a:bodyPr/>
                  <a:lstStyle/>
                  <a:p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9C-750A-46F6-B235-A1C9D0AF2C4C}"/>
                </c:ext>
              </c:extLst>
            </c:dLbl>
            <c:dLbl>
              <c:idx val="57"/>
              <c:tx>
                <c:rich>
                  <a:bodyPr/>
                  <a:lstStyle/>
                  <a:p>
                    <a:fld id="{3D3B5A3F-A7D0-476F-9D16-EA14BBA39561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9D-750A-46F6-B235-A1C9D0AF2C4C}"/>
                </c:ext>
              </c:extLst>
            </c:dLbl>
            <c:dLbl>
              <c:idx val="58"/>
              <c:tx>
                <c:rich>
                  <a:bodyPr/>
                  <a:lstStyle/>
                  <a:p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9E-750A-46F6-B235-A1C9D0AF2C4C}"/>
                </c:ext>
              </c:extLst>
            </c:dLbl>
            <c:dLbl>
              <c:idx val="59"/>
              <c:tx>
                <c:rich>
                  <a:bodyPr/>
                  <a:lstStyle/>
                  <a:p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9F-750A-46F6-B235-A1C9D0AF2C4C}"/>
                </c:ext>
              </c:extLst>
            </c:dLbl>
            <c:dLbl>
              <c:idx val="60"/>
              <c:tx>
                <c:rich>
                  <a:bodyPr/>
                  <a:lstStyle/>
                  <a:p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A0-750A-46F6-B235-A1C9D0AF2C4C}"/>
                </c:ext>
              </c:extLst>
            </c:dLbl>
            <c:dLbl>
              <c:idx val="61"/>
              <c:tx>
                <c:rich>
                  <a:bodyPr/>
                  <a:lstStyle/>
                  <a:p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A1-750A-46F6-B235-A1C9D0AF2C4C}"/>
                </c:ext>
              </c:extLst>
            </c:dLbl>
            <c:dLbl>
              <c:idx val="62"/>
              <c:tx>
                <c:rich>
                  <a:bodyPr/>
                  <a:lstStyle/>
                  <a:p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A2-750A-46F6-B235-A1C9D0AF2C4C}"/>
                </c:ext>
              </c:extLst>
            </c:dLbl>
            <c:dLbl>
              <c:idx val="63"/>
              <c:tx>
                <c:rich>
                  <a:bodyPr/>
                  <a:lstStyle/>
                  <a:p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A3-750A-46F6-B235-A1C9D0AF2C4C}"/>
                </c:ext>
              </c:extLst>
            </c:dLbl>
            <c:dLbl>
              <c:idx val="64"/>
              <c:tx>
                <c:rich>
                  <a:bodyPr/>
                  <a:lstStyle/>
                  <a:p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A4-750A-46F6-B235-A1C9D0AF2C4C}"/>
                </c:ext>
              </c:extLst>
            </c:dLbl>
            <c:dLbl>
              <c:idx val="65"/>
              <c:tx>
                <c:rich>
                  <a:bodyPr/>
                  <a:lstStyle/>
                  <a:p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A5-750A-46F6-B235-A1C9D0AF2C4C}"/>
                </c:ext>
              </c:extLst>
            </c:dLbl>
            <c:dLbl>
              <c:idx val="66"/>
              <c:tx>
                <c:rich>
                  <a:bodyPr/>
                  <a:lstStyle/>
                  <a:p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A6-750A-46F6-B235-A1C9D0AF2C4C}"/>
                </c:ext>
              </c:extLst>
            </c:dLbl>
            <c:dLbl>
              <c:idx val="67"/>
              <c:tx>
                <c:rich>
                  <a:bodyPr/>
                  <a:lstStyle/>
                  <a:p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A7-750A-46F6-B235-A1C9D0AF2C4C}"/>
                </c:ext>
              </c:extLst>
            </c:dLbl>
            <c:dLbl>
              <c:idx val="68"/>
              <c:tx>
                <c:rich>
                  <a:bodyPr/>
                  <a:lstStyle/>
                  <a:p>
                    <a:fld id="{50C7B023-75A3-42A5-9E54-0F9374425EA1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A8-750A-46F6-B235-A1C9D0AF2C4C}"/>
                </c:ext>
              </c:extLst>
            </c:dLbl>
            <c:dLbl>
              <c:idx val="69"/>
              <c:tx>
                <c:rich>
                  <a:bodyPr/>
                  <a:lstStyle/>
                  <a:p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A9-750A-46F6-B235-A1C9D0AF2C4C}"/>
                </c:ext>
              </c:extLst>
            </c:dLbl>
            <c:dLbl>
              <c:idx val="70"/>
              <c:tx>
                <c:rich>
                  <a:bodyPr/>
                  <a:lstStyle/>
                  <a:p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AA-750A-46F6-B235-A1C9D0AF2C4C}"/>
                </c:ext>
              </c:extLst>
            </c:dLbl>
            <c:dLbl>
              <c:idx val="71"/>
              <c:tx>
                <c:rich>
                  <a:bodyPr/>
                  <a:lstStyle/>
                  <a:p>
                    <a:fld id="{5A5C55BD-CA48-41F6-B9B7-640F5656786D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AB-750A-46F6-B235-A1C9D0AF2C4C}"/>
                </c:ext>
              </c:extLst>
            </c:dLbl>
            <c:dLbl>
              <c:idx val="72"/>
              <c:tx>
                <c:rich>
                  <a:bodyPr/>
                  <a:lstStyle/>
                  <a:p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AC-750A-46F6-B235-A1C9D0AF2C4C}"/>
                </c:ext>
              </c:extLst>
            </c:dLbl>
            <c:dLbl>
              <c:idx val="73"/>
              <c:tx>
                <c:rich>
                  <a:bodyPr/>
                  <a:lstStyle/>
                  <a:p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AD-750A-46F6-B235-A1C9D0AF2C4C}"/>
                </c:ext>
              </c:extLst>
            </c:dLbl>
            <c:dLbl>
              <c:idx val="74"/>
              <c:tx>
                <c:rich>
                  <a:bodyPr/>
                  <a:lstStyle/>
                  <a:p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AE-750A-46F6-B235-A1C9D0AF2C4C}"/>
                </c:ext>
              </c:extLst>
            </c:dLbl>
            <c:dLbl>
              <c:idx val="75"/>
              <c:tx>
                <c:rich>
                  <a:bodyPr/>
                  <a:lstStyle/>
                  <a:p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AF-750A-46F6-B235-A1C9D0AF2C4C}"/>
                </c:ext>
              </c:extLst>
            </c:dLbl>
            <c:dLbl>
              <c:idx val="76"/>
              <c:tx>
                <c:rich>
                  <a:bodyPr/>
                  <a:lstStyle/>
                  <a:p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B0-750A-46F6-B235-A1C9D0AF2C4C}"/>
                </c:ext>
              </c:extLst>
            </c:dLbl>
            <c:dLbl>
              <c:idx val="77"/>
              <c:tx>
                <c:rich>
                  <a:bodyPr/>
                  <a:lstStyle/>
                  <a:p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B1-750A-46F6-B235-A1C9D0AF2C4C}"/>
                </c:ext>
              </c:extLst>
            </c:dLbl>
            <c:dLbl>
              <c:idx val="78"/>
              <c:tx>
                <c:rich>
                  <a:bodyPr/>
                  <a:lstStyle/>
                  <a:p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B2-750A-46F6-B235-A1C9D0AF2C4C}"/>
                </c:ext>
              </c:extLst>
            </c:dLbl>
            <c:dLbl>
              <c:idx val="79"/>
              <c:tx>
                <c:rich>
                  <a:bodyPr/>
                  <a:lstStyle/>
                  <a:p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B3-750A-46F6-B235-A1C9D0AF2C4C}"/>
                </c:ext>
              </c:extLst>
            </c:dLbl>
            <c:dLbl>
              <c:idx val="80"/>
              <c:tx>
                <c:rich>
                  <a:bodyPr/>
                  <a:lstStyle/>
                  <a:p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B4-750A-46F6-B235-A1C9D0AF2C4C}"/>
                </c:ext>
              </c:extLst>
            </c:dLbl>
            <c:dLbl>
              <c:idx val="81"/>
              <c:tx>
                <c:rich>
                  <a:bodyPr/>
                  <a:lstStyle/>
                  <a:p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B5-750A-46F6-B235-A1C9D0AF2C4C}"/>
                </c:ext>
              </c:extLst>
            </c:dLbl>
            <c:dLbl>
              <c:idx val="82"/>
              <c:tx>
                <c:rich>
                  <a:bodyPr/>
                  <a:lstStyle/>
                  <a:p>
                    <a:fld id="{822A6708-FDEF-4CCB-99EF-B0DA3017E857}" type="CELLRANGE">
                      <a:rPr lang="en-US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B6-750A-46F6-B235-A1C9D0AF2C4C}"/>
                </c:ext>
              </c:extLst>
            </c:dLbl>
            <c:dLbl>
              <c:idx val="83"/>
              <c:tx>
                <c:rich>
                  <a:bodyPr/>
                  <a:lstStyle/>
                  <a:p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B7-750A-46F6-B235-A1C9D0AF2C4C}"/>
                </c:ext>
              </c:extLst>
            </c:dLbl>
            <c:dLbl>
              <c:idx val="84"/>
              <c:tx>
                <c:rich>
                  <a:bodyPr/>
                  <a:lstStyle/>
                  <a:p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B8-750A-46F6-B235-A1C9D0AF2C4C}"/>
                </c:ext>
              </c:extLst>
            </c:dLbl>
            <c:dLbl>
              <c:idx val="85"/>
              <c:tx>
                <c:rich>
                  <a:bodyPr/>
                  <a:lstStyle/>
                  <a:p>
                    <a:fld id="{0C159B3E-9400-41FC-8AD9-6F18899BF058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B9-750A-46F6-B235-A1C9D0AF2C4C}"/>
                </c:ext>
              </c:extLst>
            </c:dLbl>
            <c:dLbl>
              <c:idx val="86"/>
              <c:tx>
                <c:rich>
                  <a:bodyPr/>
                  <a:lstStyle/>
                  <a:p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BA-750A-46F6-B235-A1C9D0AF2C4C}"/>
                </c:ext>
              </c:extLst>
            </c:dLbl>
            <c:dLbl>
              <c:idx val="87"/>
              <c:tx>
                <c:rich>
                  <a:bodyPr/>
                  <a:lstStyle/>
                  <a:p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BB-750A-46F6-B235-A1C9D0AF2C4C}"/>
                </c:ext>
              </c:extLst>
            </c:dLbl>
            <c:dLbl>
              <c:idx val="88"/>
              <c:tx>
                <c:rich>
                  <a:bodyPr/>
                  <a:lstStyle/>
                  <a:p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BC-750A-46F6-B235-A1C9D0AF2C4C}"/>
                </c:ext>
              </c:extLst>
            </c:dLbl>
            <c:dLbl>
              <c:idx val="89"/>
              <c:tx>
                <c:rich>
                  <a:bodyPr/>
                  <a:lstStyle/>
                  <a:p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BD-750A-46F6-B235-A1C9D0AF2C4C}"/>
                </c:ext>
              </c:extLst>
            </c:dLbl>
            <c:dLbl>
              <c:idx val="90"/>
              <c:tx>
                <c:rich>
                  <a:bodyPr/>
                  <a:lstStyle/>
                  <a:p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BE-750A-46F6-B235-A1C9D0AF2C4C}"/>
                </c:ext>
              </c:extLst>
            </c:dLbl>
            <c:dLbl>
              <c:idx val="91"/>
              <c:tx>
                <c:rich>
                  <a:bodyPr/>
                  <a:lstStyle/>
                  <a:p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BF-750A-46F6-B235-A1C9D0AF2C4C}"/>
                </c:ext>
              </c:extLst>
            </c:dLbl>
            <c:dLbl>
              <c:idx val="92"/>
              <c:tx>
                <c:rich>
                  <a:bodyPr/>
                  <a:lstStyle/>
                  <a:p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C0-750A-46F6-B235-A1C9D0AF2C4C}"/>
                </c:ext>
              </c:extLst>
            </c:dLbl>
            <c:dLbl>
              <c:idx val="93"/>
              <c:tx>
                <c:rich>
                  <a:bodyPr/>
                  <a:lstStyle/>
                  <a:p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C1-750A-46F6-B235-A1C9D0AF2C4C}"/>
                </c:ext>
              </c:extLst>
            </c:dLbl>
            <c:dLbl>
              <c:idx val="94"/>
              <c:tx>
                <c:rich>
                  <a:bodyPr/>
                  <a:lstStyle/>
                  <a:p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C2-750A-46F6-B235-A1C9D0AF2C4C}"/>
                </c:ext>
              </c:extLst>
            </c:dLbl>
            <c:dLbl>
              <c:idx val="95"/>
              <c:tx>
                <c:rich>
                  <a:bodyPr/>
                  <a:lstStyle/>
                  <a:p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C3-750A-46F6-B235-A1C9D0AF2C4C}"/>
                </c:ext>
              </c:extLst>
            </c:dLbl>
            <c:dLbl>
              <c:idx val="96"/>
              <c:tx>
                <c:rich>
                  <a:bodyPr/>
                  <a:lstStyle/>
                  <a:p>
                    <a:fld id="{3986F18C-3995-40B3-8FFF-E68D819D99DB}" type="CELLRANGE">
                      <a:rPr lang="en-US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C4-750A-46F6-B235-A1C9D0AF2C4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rgbClr val="27AEF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'2'!$H$41:$H$137</c:f>
              <c:numCache>
                <c:formatCode>#,##0</c:formatCode>
                <c:ptCount val="97"/>
                <c:pt idx="1">
                  <c:v>522.62900000000002</c:v>
                </c:pt>
                <c:pt idx="12">
                  <c:v>626.45600000000002</c:v>
                </c:pt>
                <c:pt idx="15">
                  <c:v>659.62699999999995</c:v>
                </c:pt>
                <c:pt idx="26">
                  <c:v>446.14100000000002</c:v>
                </c:pt>
                <c:pt idx="29">
                  <c:v>914.45600000000002</c:v>
                </c:pt>
                <c:pt idx="40">
                  <c:v>740.46799999999996</c:v>
                </c:pt>
                <c:pt idx="43">
                  <c:v>364.47300000000001</c:v>
                </c:pt>
                <c:pt idx="54">
                  <c:v>319.58800000000002</c:v>
                </c:pt>
                <c:pt idx="57">
                  <c:v>725.702</c:v>
                </c:pt>
                <c:pt idx="68">
                  <c:v>781.55</c:v>
                </c:pt>
                <c:pt idx="71">
                  <c:v>721.75900000000001</c:v>
                </c:pt>
                <c:pt idx="82">
                  <c:v>721.149</c:v>
                </c:pt>
                <c:pt idx="85">
                  <c:v>1259.605</c:v>
                </c:pt>
                <c:pt idx="96">
                  <c:v>1259.6559999999999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datalabelsRange>
                <c15:f>'2'!$I$41:$I$137</c15:f>
                <c15:dlblRangeCache>
                  <c:ptCount val="97"/>
                  <c:pt idx="12">
                    <c:v>20%</c:v>
                  </c:pt>
                  <c:pt idx="26">
                    <c:v>-32%</c:v>
                  </c:pt>
                  <c:pt idx="40">
                    <c:v>-19%</c:v>
                  </c:pt>
                  <c:pt idx="54">
                    <c:v>-12%</c:v>
                  </c:pt>
                  <c:pt idx="68">
                    <c:v>8%</c:v>
                  </c:pt>
                  <c:pt idx="82">
                    <c:v>0%</c:v>
                  </c:pt>
                  <c:pt idx="96">
                    <c:v>0%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C5-750A-46F6-B235-A1C9D0AF2C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621888"/>
        <c:axId val="23622720"/>
      </c:lineChart>
      <c:catAx>
        <c:axId val="236218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3622720"/>
        <c:crosses val="autoZero"/>
        <c:auto val="1"/>
        <c:lblAlgn val="ctr"/>
        <c:lblOffset val="100"/>
        <c:tickMarkSkip val="14"/>
        <c:noMultiLvlLbl val="0"/>
      </c:catAx>
      <c:valAx>
        <c:axId val="23622720"/>
        <c:scaling>
          <c:orientation val="minMax"/>
          <c:max val="1500"/>
          <c:min val="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36218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051329329019129E-2"/>
          <c:y val="5.7511015214607629E-2"/>
          <c:w val="0.91732031178115125"/>
          <c:h val="0.85736928299919191"/>
        </c:manualLayout>
      </c:layout>
      <c:areaChart>
        <c:grouping val="standard"/>
        <c:varyColors val="0"/>
        <c:ser>
          <c:idx val="0"/>
          <c:order val="0"/>
          <c:tx>
            <c:strRef>
              <c:f>'2'!$D$40</c:f>
              <c:strCache>
                <c:ptCount val="1"/>
                <c:pt idx="0">
                  <c:v>факт</c:v>
                </c:pt>
              </c:strCache>
            </c:strRef>
          </c:tx>
          <c:spPr>
            <a:solidFill>
              <a:srgbClr val="27AEF1">
                <a:alpha val="10000"/>
              </a:srgbClr>
            </a:solidFill>
            <a:ln>
              <a:noFill/>
            </a:ln>
            <a:effectLst/>
          </c:spPr>
          <c:cat>
            <c:strRef>
              <c:f>'2'!$E$41:$E$137</c:f>
              <c:strCache>
                <c:ptCount val="97"/>
                <c:pt idx="1">
                  <c:v>01</c:v>
                </c:pt>
                <c:pt idx="12">
                  <c:v>12</c:v>
                </c:pt>
                <c:pt idx="15">
                  <c:v>01</c:v>
                </c:pt>
                <c:pt idx="26">
                  <c:v>12</c:v>
                </c:pt>
                <c:pt idx="29">
                  <c:v>01</c:v>
                </c:pt>
                <c:pt idx="40">
                  <c:v>12</c:v>
                </c:pt>
                <c:pt idx="43">
                  <c:v>01</c:v>
                </c:pt>
                <c:pt idx="54">
                  <c:v>12</c:v>
                </c:pt>
                <c:pt idx="57">
                  <c:v>01</c:v>
                </c:pt>
                <c:pt idx="68">
                  <c:v>12</c:v>
                </c:pt>
                <c:pt idx="71">
                  <c:v>01</c:v>
                </c:pt>
                <c:pt idx="82">
                  <c:v>12</c:v>
                </c:pt>
                <c:pt idx="85">
                  <c:v>01</c:v>
                </c:pt>
                <c:pt idx="96">
                  <c:v>12</c:v>
                </c:pt>
              </c:strCache>
            </c:strRef>
          </c:cat>
          <c:val>
            <c:numRef>
              <c:f>'2'!$D$41:$D$137</c:f>
              <c:numCache>
                <c:formatCode>#,##0</c:formatCode>
                <c:ptCount val="97"/>
                <c:pt idx="1">
                  <c:v>522.62900000000002</c:v>
                </c:pt>
                <c:pt idx="2">
                  <c:v>458.46100000000001</c:v>
                </c:pt>
                <c:pt idx="3">
                  <c:v>532.16399999999999</c:v>
                </c:pt>
                <c:pt idx="4">
                  <c:v>471.089</c:v>
                </c:pt>
                <c:pt idx="5">
                  <c:v>485.84</c:v>
                </c:pt>
                <c:pt idx="6">
                  <c:v>464.12799999999999</c:v>
                </c:pt>
                <c:pt idx="7">
                  <c:v>476.92700000000002</c:v>
                </c:pt>
                <c:pt idx="8">
                  <c:v>527.28800000000001</c:v>
                </c:pt>
                <c:pt idx="9">
                  <c:v>514.18399999999997</c:v>
                </c:pt>
                <c:pt idx="10">
                  <c:v>520.62099999999998</c:v>
                </c:pt>
                <c:pt idx="11">
                  <c:v>523.16300000000001</c:v>
                </c:pt>
                <c:pt idx="12">
                  <c:v>626.45600000000002</c:v>
                </c:pt>
                <c:pt idx="15">
                  <c:v>659.62699999999995</c:v>
                </c:pt>
                <c:pt idx="16">
                  <c:v>711.07299999999998</c:v>
                </c:pt>
                <c:pt idx="17">
                  <c:v>620.423</c:v>
                </c:pt>
                <c:pt idx="18">
                  <c:v>544.69600000000003</c:v>
                </c:pt>
                <c:pt idx="19">
                  <c:v>714.03700000000003</c:v>
                </c:pt>
                <c:pt idx="20">
                  <c:v>683.32399999999996</c:v>
                </c:pt>
                <c:pt idx="21">
                  <c:v>692.08900000000006</c:v>
                </c:pt>
                <c:pt idx="22">
                  <c:v>741.923</c:v>
                </c:pt>
                <c:pt idx="23">
                  <c:v>602.18100000000004</c:v>
                </c:pt>
                <c:pt idx="24">
                  <c:v>570.14099999999996</c:v>
                </c:pt>
                <c:pt idx="25">
                  <c:v>502.25900000000001</c:v>
                </c:pt>
                <c:pt idx="26">
                  <c:v>446.14100000000002</c:v>
                </c:pt>
                <c:pt idx="29">
                  <c:v>914.45600000000002</c:v>
                </c:pt>
                <c:pt idx="30">
                  <c:v>919.04300000000001</c:v>
                </c:pt>
                <c:pt idx="31">
                  <c:v>890.73299999999995</c:v>
                </c:pt>
                <c:pt idx="32">
                  <c:v>793.33500000000004</c:v>
                </c:pt>
                <c:pt idx="33">
                  <c:v>783.41300000000001</c:v>
                </c:pt>
                <c:pt idx="34">
                  <c:v>756.28899999999999</c:v>
                </c:pt>
                <c:pt idx="35">
                  <c:v>787.72400000000005</c:v>
                </c:pt>
                <c:pt idx="36">
                  <c:v>892.45799999999997</c:v>
                </c:pt>
                <c:pt idx="37">
                  <c:v>934.97900000000004</c:v>
                </c:pt>
                <c:pt idx="38">
                  <c:v>801.75900000000001</c:v>
                </c:pt>
                <c:pt idx="39">
                  <c:v>881.26099999999997</c:v>
                </c:pt>
                <c:pt idx="40">
                  <c:v>740.46799999999996</c:v>
                </c:pt>
                <c:pt idx="43">
                  <c:v>364.47300000000001</c:v>
                </c:pt>
                <c:pt idx="44">
                  <c:v>384.18700000000001</c:v>
                </c:pt>
                <c:pt idx="45">
                  <c:v>359.94299999999998</c:v>
                </c:pt>
                <c:pt idx="46">
                  <c:v>386.45400000000001</c:v>
                </c:pt>
                <c:pt idx="47">
                  <c:v>344.041</c:v>
                </c:pt>
                <c:pt idx="48">
                  <c:v>359.767</c:v>
                </c:pt>
                <c:pt idx="49">
                  <c:v>336.35500000000002</c:v>
                </c:pt>
                <c:pt idx="50">
                  <c:v>336.64</c:v>
                </c:pt>
                <c:pt idx="51">
                  <c:v>356.97199999999998</c:v>
                </c:pt>
                <c:pt idx="52">
                  <c:v>324.98200000000003</c:v>
                </c:pt>
                <c:pt idx="53">
                  <c:v>355.464</c:v>
                </c:pt>
                <c:pt idx="54">
                  <c:v>319.58800000000002</c:v>
                </c:pt>
                <c:pt idx="57">
                  <c:v>725.702</c:v>
                </c:pt>
                <c:pt idx="58">
                  <c:v>672.12599999999998</c:v>
                </c:pt>
                <c:pt idx="59">
                  <c:v>740.96299999999997</c:v>
                </c:pt>
                <c:pt idx="60">
                  <c:v>683.30899999999997</c:v>
                </c:pt>
                <c:pt idx="61">
                  <c:v>660.87400000000002</c:v>
                </c:pt>
                <c:pt idx="62">
                  <c:v>744.20799999999997</c:v>
                </c:pt>
                <c:pt idx="63">
                  <c:v>772.21299999999997</c:v>
                </c:pt>
                <c:pt idx="64">
                  <c:v>756.76199999999994</c:v>
                </c:pt>
                <c:pt idx="65">
                  <c:v>771.19899999999996</c:v>
                </c:pt>
                <c:pt idx="66">
                  <c:v>703.298</c:v>
                </c:pt>
                <c:pt idx="67">
                  <c:v>692.09199999999998</c:v>
                </c:pt>
                <c:pt idx="68">
                  <c:v>781.55</c:v>
                </c:pt>
                <c:pt idx="71">
                  <c:v>721.75900000000001</c:v>
                </c:pt>
                <c:pt idx="72">
                  <c:v>754.19399999999996</c:v>
                </c:pt>
                <c:pt idx="73">
                  <c:v>669.73500000000001</c:v>
                </c:pt>
                <c:pt idx="74">
                  <c:v>715.09299999999996</c:v>
                </c:pt>
                <c:pt idx="75">
                  <c:v>724.76199999999994</c:v>
                </c:pt>
                <c:pt idx="76">
                  <c:v>801.1</c:v>
                </c:pt>
                <c:pt idx="77">
                  <c:v>690.85900000000004</c:v>
                </c:pt>
                <c:pt idx="78">
                  <c:v>835.55899999999997</c:v>
                </c:pt>
                <c:pt idx="79">
                  <c:v>700.53300000000002</c:v>
                </c:pt>
                <c:pt idx="80">
                  <c:v>896.55</c:v>
                </c:pt>
                <c:pt idx="81">
                  <c:v>795.67700000000002</c:v>
                </c:pt>
                <c:pt idx="82">
                  <c:v>721.149</c:v>
                </c:pt>
                <c:pt idx="85">
                  <c:v>1259.605</c:v>
                </c:pt>
                <c:pt idx="86">
                  <c:v>1255.694</c:v>
                </c:pt>
                <c:pt idx="87">
                  <c:v>1232.394</c:v>
                </c:pt>
                <c:pt idx="88">
                  <c:v>1306.1679999999999</c:v>
                </c:pt>
                <c:pt idx="89">
                  <c:v>1327.8879999999999</c:v>
                </c:pt>
                <c:pt idx="90">
                  <c:v>1201.404</c:v>
                </c:pt>
                <c:pt idx="91">
                  <c:v>1231.3</c:v>
                </c:pt>
                <c:pt idx="92">
                  <c:v>1225.3689999999999</c:v>
                </c:pt>
                <c:pt idx="93">
                  <c:v>1262.009</c:v>
                </c:pt>
                <c:pt idx="94">
                  <c:v>1321.7260000000001</c:v>
                </c:pt>
                <c:pt idx="95">
                  <c:v>1230.521</c:v>
                </c:pt>
                <c:pt idx="96">
                  <c:v>1259.6559999999999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18-43AA-8E4E-60F8B07C0D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621888"/>
        <c:axId val="23622720"/>
      </c:areaChart>
      <c:lineChart>
        <c:grouping val="standard"/>
        <c:varyColors val="0"/>
        <c:ser>
          <c:idx val="1"/>
          <c:order val="1"/>
          <c:tx>
            <c:v>линия</c:v>
          </c:tx>
          <c:spPr>
            <a:ln w="28575" cap="rnd">
              <a:solidFill>
                <a:srgbClr val="27AEF1"/>
              </a:solidFill>
              <a:round/>
            </a:ln>
            <a:effectLst/>
          </c:spPr>
          <c:marker>
            <c:symbol val="none"/>
          </c:marker>
          <c:val>
            <c:numRef>
              <c:f>'2'!$D$41:$D$137</c:f>
              <c:numCache>
                <c:formatCode>#,##0</c:formatCode>
                <c:ptCount val="97"/>
                <c:pt idx="1">
                  <c:v>522.62900000000002</c:v>
                </c:pt>
                <c:pt idx="2">
                  <c:v>458.46100000000001</c:v>
                </c:pt>
                <c:pt idx="3">
                  <c:v>532.16399999999999</c:v>
                </c:pt>
                <c:pt idx="4">
                  <c:v>471.089</c:v>
                </c:pt>
                <c:pt idx="5">
                  <c:v>485.84</c:v>
                </c:pt>
                <c:pt idx="6">
                  <c:v>464.12799999999999</c:v>
                </c:pt>
                <c:pt idx="7">
                  <c:v>476.92700000000002</c:v>
                </c:pt>
                <c:pt idx="8">
                  <c:v>527.28800000000001</c:v>
                </c:pt>
                <c:pt idx="9">
                  <c:v>514.18399999999997</c:v>
                </c:pt>
                <c:pt idx="10">
                  <c:v>520.62099999999998</c:v>
                </c:pt>
                <c:pt idx="11">
                  <c:v>523.16300000000001</c:v>
                </c:pt>
                <c:pt idx="12">
                  <c:v>626.45600000000002</c:v>
                </c:pt>
                <c:pt idx="15">
                  <c:v>659.62699999999995</c:v>
                </c:pt>
                <c:pt idx="16">
                  <c:v>711.07299999999998</c:v>
                </c:pt>
                <c:pt idx="17">
                  <c:v>620.423</c:v>
                </c:pt>
                <c:pt idx="18">
                  <c:v>544.69600000000003</c:v>
                </c:pt>
                <c:pt idx="19">
                  <c:v>714.03700000000003</c:v>
                </c:pt>
                <c:pt idx="20">
                  <c:v>683.32399999999996</c:v>
                </c:pt>
                <c:pt idx="21">
                  <c:v>692.08900000000006</c:v>
                </c:pt>
                <c:pt idx="22">
                  <c:v>741.923</c:v>
                </c:pt>
                <c:pt idx="23">
                  <c:v>602.18100000000004</c:v>
                </c:pt>
                <c:pt idx="24">
                  <c:v>570.14099999999996</c:v>
                </c:pt>
                <c:pt idx="25">
                  <c:v>502.25900000000001</c:v>
                </c:pt>
                <c:pt idx="26">
                  <c:v>446.14100000000002</c:v>
                </c:pt>
                <c:pt idx="29">
                  <c:v>914.45600000000002</c:v>
                </c:pt>
                <c:pt idx="30">
                  <c:v>919.04300000000001</c:v>
                </c:pt>
                <c:pt idx="31">
                  <c:v>890.73299999999995</c:v>
                </c:pt>
                <c:pt idx="32">
                  <c:v>793.33500000000004</c:v>
                </c:pt>
                <c:pt idx="33">
                  <c:v>783.41300000000001</c:v>
                </c:pt>
                <c:pt idx="34">
                  <c:v>756.28899999999999</c:v>
                </c:pt>
                <c:pt idx="35">
                  <c:v>787.72400000000005</c:v>
                </c:pt>
                <c:pt idx="36">
                  <c:v>892.45799999999997</c:v>
                </c:pt>
                <c:pt idx="37">
                  <c:v>934.97900000000004</c:v>
                </c:pt>
                <c:pt idx="38">
                  <c:v>801.75900000000001</c:v>
                </c:pt>
                <c:pt idx="39">
                  <c:v>881.26099999999997</c:v>
                </c:pt>
                <c:pt idx="40">
                  <c:v>740.46799999999996</c:v>
                </c:pt>
                <c:pt idx="43">
                  <c:v>364.47300000000001</c:v>
                </c:pt>
                <c:pt idx="44">
                  <c:v>384.18700000000001</c:v>
                </c:pt>
                <c:pt idx="45">
                  <c:v>359.94299999999998</c:v>
                </c:pt>
                <c:pt idx="46">
                  <c:v>386.45400000000001</c:v>
                </c:pt>
                <c:pt idx="47">
                  <c:v>344.041</c:v>
                </c:pt>
                <c:pt idx="48">
                  <c:v>359.767</c:v>
                </c:pt>
                <c:pt idx="49">
                  <c:v>336.35500000000002</c:v>
                </c:pt>
                <c:pt idx="50">
                  <c:v>336.64</c:v>
                </c:pt>
                <c:pt idx="51">
                  <c:v>356.97199999999998</c:v>
                </c:pt>
                <c:pt idx="52">
                  <c:v>324.98200000000003</c:v>
                </c:pt>
                <c:pt idx="53">
                  <c:v>355.464</c:v>
                </c:pt>
                <c:pt idx="54">
                  <c:v>319.58800000000002</c:v>
                </c:pt>
                <c:pt idx="57">
                  <c:v>725.702</c:v>
                </c:pt>
                <c:pt idx="58">
                  <c:v>672.12599999999998</c:v>
                </c:pt>
                <c:pt idx="59">
                  <c:v>740.96299999999997</c:v>
                </c:pt>
                <c:pt idx="60">
                  <c:v>683.30899999999997</c:v>
                </c:pt>
                <c:pt idx="61">
                  <c:v>660.87400000000002</c:v>
                </c:pt>
                <c:pt idx="62">
                  <c:v>744.20799999999997</c:v>
                </c:pt>
                <c:pt idx="63">
                  <c:v>772.21299999999997</c:v>
                </c:pt>
                <c:pt idx="64">
                  <c:v>756.76199999999994</c:v>
                </c:pt>
                <c:pt idx="65">
                  <c:v>771.19899999999996</c:v>
                </c:pt>
                <c:pt idx="66">
                  <c:v>703.298</c:v>
                </c:pt>
                <c:pt idx="67">
                  <c:v>692.09199999999998</c:v>
                </c:pt>
                <c:pt idx="68">
                  <c:v>781.55</c:v>
                </c:pt>
                <c:pt idx="71">
                  <c:v>721.75900000000001</c:v>
                </c:pt>
                <c:pt idx="72">
                  <c:v>754.19399999999996</c:v>
                </c:pt>
                <c:pt idx="73">
                  <c:v>669.73500000000001</c:v>
                </c:pt>
                <c:pt idx="74">
                  <c:v>715.09299999999996</c:v>
                </c:pt>
                <c:pt idx="75">
                  <c:v>724.76199999999994</c:v>
                </c:pt>
                <c:pt idx="76">
                  <c:v>801.1</c:v>
                </c:pt>
                <c:pt idx="77">
                  <c:v>690.85900000000004</c:v>
                </c:pt>
                <c:pt idx="78">
                  <c:v>835.55899999999997</c:v>
                </c:pt>
                <c:pt idx="79">
                  <c:v>700.53300000000002</c:v>
                </c:pt>
                <c:pt idx="80">
                  <c:v>896.55</c:v>
                </c:pt>
                <c:pt idx="81">
                  <c:v>795.67700000000002</c:v>
                </c:pt>
                <c:pt idx="82">
                  <c:v>721.149</c:v>
                </c:pt>
                <c:pt idx="85">
                  <c:v>1259.605</c:v>
                </c:pt>
                <c:pt idx="86">
                  <c:v>1255.694</c:v>
                </c:pt>
                <c:pt idx="87">
                  <c:v>1232.394</c:v>
                </c:pt>
                <c:pt idx="88">
                  <c:v>1306.1679999999999</c:v>
                </c:pt>
                <c:pt idx="89">
                  <c:v>1327.8879999999999</c:v>
                </c:pt>
                <c:pt idx="90">
                  <c:v>1201.404</c:v>
                </c:pt>
                <c:pt idx="91">
                  <c:v>1231.3</c:v>
                </c:pt>
                <c:pt idx="92">
                  <c:v>1225.3689999999999</c:v>
                </c:pt>
                <c:pt idx="93">
                  <c:v>1262.009</c:v>
                </c:pt>
                <c:pt idx="94">
                  <c:v>1321.7260000000001</c:v>
                </c:pt>
                <c:pt idx="95">
                  <c:v>1230.521</c:v>
                </c:pt>
                <c:pt idx="96">
                  <c:v>1259.6559999999999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218-43AA-8E4E-60F8B07C0D45}"/>
            </c:ext>
          </c:extLst>
        </c:ser>
        <c:ser>
          <c:idx val="2"/>
          <c:order val="2"/>
          <c:tx>
            <c:strRef>
              <c:f>'2'!$G$40</c:f>
              <c:strCache>
                <c:ptCount val="1"/>
                <c:pt idx="0">
                  <c:v>текст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3218-43AA-8E4E-60F8B07C0D45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957FEA9C-8040-4114-8A61-4D043C216C6F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3218-43AA-8E4E-60F8B07C0D45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AFFEE65F-7F89-4E94-A51F-483ED712EA3D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3218-43AA-8E4E-60F8B07C0D45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F6CBD8FC-C36A-47B2-B220-CF0541B6699D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3218-43AA-8E4E-60F8B07C0D45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3AD1F3FC-4280-42F9-8C0B-0C2622438884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3218-43AA-8E4E-60F8B07C0D45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E5DA011E-46D4-4689-A1F7-ACCECA4ED66B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3218-43AA-8E4E-60F8B07C0D45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869F9057-3A0C-4B11-9D94-6168A9519FF4}" type="CELLRANGE">
                      <a:rPr lang="en-US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8-3218-43AA-8E4E-60F8B07C0D45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E2C8BB15-556B-4B7F-8C2C-57571551B983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3218-43AA-8E4E-60F8B07C0D45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3BA5FF60-3417-456E-9A5C-F662B1C8A95C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3218-43AA-8E4E-60F8B07C0D45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A2044EE2-772A-4EE6-9EB5-DBD8855D1119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3218-43AA-8E4E-60F8B07C0D45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C4DB25F6-5860-42B3-93D2-66708829BCC9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3218-43AA-8E4E-60F8B07C0D45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3C6288F7-FAAA-45EE-970B-9711CE405194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3218-43AA-8E4E-60F8B07C0D45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99546744-2B49-489B-8D50-08A2E65A2DD1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3218-43AA-8E4E-60F8B07C0D45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3218-43AA-8E4E-60F8B07C0D45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3218-43AA-8E4E-60F8B07C0D45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fld id="{6BB8E470-4C12-45C6-A9B9-45C37846CD81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3218-43AA-8E4E-60F8B07C0D45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fld id="{D6DC2A2B-86D4-4250-BE1B-6186BE91A30D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3218-43AA-8E4E-60F8B07C0D45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fld id="{D3EAE530-89D6-49FF-85CE-6F56F8C00C6B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3218-43AA-8E4E-60F8B07C0D45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fld id="{CAFE4B56-F71F-44A0-A340-9F4B4A50F9BA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4-3218-43AA-8E4E-60F8B07C0D45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fld id="{C3326498-B04D-4005-81A1-105DC3899022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5-3218-43AA-8E4E-60F8B07C0D45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fld id="{BAA729A4-9E20-435E-ABA0-4C4168260514}" type="CELLRANGE">
                      <a:rPr lang="en-US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6-3218-43AA-8E4E-60F8B07C0D45}"/>
                </c:ext>
              </c:extLst>
            </c:dLbl>
            <c:dLbl>
              <c:idx val="21"/>
              <c:tx>
                <c:rich>
                  <a:bodyPr/>
                  <a:lstStyle/>
                  <a:p>
                    <a:fld id="{1C52B2A7-2F39-4B73-B21D-EA219618148B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7-3218-43AA-8E4E-60F8B07C0D45}"/>
                </c:ext>
              </c:extLst>
            </c:dLbl>
            <c:dLbl>
              <c:idx val="22"/>
              <c:tx>
                <c:rich>
                  <a:bodyPr/>
                  <a:lstStyle/>
                  <a:p>
                    <a:fld id="{80F170A7-D598-4F92-9E79-975625ED0E32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8-3218-43AA-8E4E-60F8B07C0D45}"/>
                </c:ext>
              </c:extLst>
            </c:dLbl>
            <c:dLbl>
              <c:idx val="23"/>
              <c:tx>
                <c:rich>
                  <a:bodyPr/>
                  <a:lstStyle/>
                  <a:p>
                    <a:fld id="{298A8A8C-500D-4312-83A6-FB9CA08A303E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9-3218-43AA-8E4E-60F8B07C0D45}"/>
                </c:ext>
              </c:extLst>
            </c:dLbl>
            <c:dLbl>
              <c:idx val="24"/>
              <c:tx>
                <c:rich>
                  <a:bodyPr/>
                  <a:lstStyle/>
                  <a:p>
                    <a:fld id="{1657ED54-5B7B-488E-9DD6-3E6E3CAFA8BC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A-3218-43AA-8E4E-60F8B07C0D45}"/>
                </c:ext>
              </c:extLst>
            </c:dLbl>
            <c:dLbl>
              <c:idx val="25"/>
              <c:tx>
                <c:rich>
                  <a:bodyPr/>
                  <a:lstStyle/>
                  <a:p>
                    <a:fld id="{89BE9D17-5FF6-438E-821B-9A5973B9AE0B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B-3218-43AA-8E4E-60F8B07C0D45}"/>
                </c:ext>
              </c:extLst>
            </c:dLbl>
            <c:dLbl>
              <c:idx val="26"/>
              <c:tx>
                <c:rich>
                  <a:bodyPr/>
                  <a:lstStyle/>
                  <a:p>
                    <a:fld id="{F38AD519-3655-42DE-92A7-AA699E961085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C-3218-43AA-8E4E-60F8B07C0D45}"/>
                </c:ext>
              </c:extLst>
            </c:dLbl>
            <c:dLbl>
              <c:idx val="27"/>
              <c:tx>
                <c:rich>
                  <a:bodyPr/>
                  <a:lstStyle/>
                  <a:p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D-3218-43AA-8E4E-60F8B07C0D45}"/>
                </c:ext>
              </c:extLst>
            </c:dLbl>
            <c:dLbl>
              <c:idx val="28"/>
              <c:tx>
                <c:rich>
                  <a:bodyPr/>
                  <a:lstStyle/>
                  <a:p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E-3218-43AA-8E4E-60F8B07C0D45}"/>
                </c:ext>
              </c:extLst>
            </c:dLbl>
            <c:dLbl>
              <c:idx val="29"/>
              <c:tx>
                <c:rich>
                  <a:bodyPr/>
                  <a:lstStyle/>
                  <a:p>
                    <a:fld id="{AE3FAC86-FD5C-4F6E-B3B1-5017B1D9CBF6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F-3218-43AA-8E4E-60F8B07C0D45}"/>
                </c:ext>
              </c:extLst>
            </c:dLbl>
            <c:dLbl>
              <c:idx val="30"/>
              <c:tx>
                <c:rich>
                  <a:bodyPr/>
                  <a:lstStyle/>
                  <a:p>
                    <a:fld id="{40D30F16-EBC0-49B4-9325-1F82B8411024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0-3218-43AA-8E4E-60F8B07C0D45}"/>
                </c:ext>
              </c:extLst>
            </c:dLbl>
            <c:dLbl>
              <c:idx val="31"/>
              <c:tx>
                <c:rich>
                  <a:bodyPr/>
                  <a:lstStyle/>
                  <a:p>
                    <a:fld id="{7A46F7D4-1520-4DF6-8D7C-AD2EE7DF5D85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1-3218-43AA-8E4E-60F8B07C0D45}"/>
                </c:ext>
              </c:extLst>
            </c:dLbl>
            <c:dLbl>
              <c:idx val="32"/>
              <c:tx>
                <c:rich>
                  <a:bodyPr/>
                  <a:lstStyle/>
                  <a:p>
                    <a:fld id="{F938171F-F824-4A97-9D80-B0569B532430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2-3218-43AA-8E4E-60F8B07C0D45}"/>
                </c:ext>
              </c:extLst>
            </c:dLbl>
            <c:dLbl>
              <c:idx val="33"/>
              <c:tx>
                <c:rich>
                  <a:bodyPr/>
                  <a:lstStyle/>
                  <a:p>
                    <a:fld id="{6BC8E800-4DC5-497A-8B31-092ECE56510A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3-3218-43AA-8E4E-60F8B07C0D45}"/>
                </c:ext>
              </c:extLst>
            </c:dLbl>
            <c:dLbl>
              <c:idx val="34"/>
              <c:tx>
                <c:rich>
                  <a:bodyPr/>
                  <a:lstStyle/>
                  <a:p>
                    <a:fld id="{C25E21DA-1386-4A70-925B-53D5CB0AD22A}" type="CELLRANGE">
                      <a:rPr lang="en-US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4-3218-43AA-8E4E-60F8B07C0D45}"/>
                </c:ext>
              </c:extLst>
            </c:dLbl>
            <c:dLbl>
              <c:idx val="35"/>
              <c:tx>
                <c:rich>
                  <a:bodyPr/>
                  <a:lstStyle/>
                  <a:p>
                    <a:fld id="{E81E85FC-54C5-42DF-B54E-59FC731E4A29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5-3218-43AA-8E4E-60F8B07C0D45}"/>
                </c:ext>
              </c:extLst>
            </c:dLbl>
            <c:dLbl>
              <c:idx val="36"/>
              <c:tx>
                <c:rich>
                  <a:bodyPr/>
                  <a:lstStyle/>
                  <a:p>
                    <a:fld id="{8D904D14-1FD6-40EA-81BE-B5CD79863361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6-3218-43AA-8E4E-60F8B07C0D45}"/>
                </c:ext>
              </c:extLst>
            </c:dLbl>
            <c:dLbl>
              <c:idx val="37"/>
              <c:tx>
                <c:rich>
                  <a:bodyPr/>
                  <a:lstStyle/>
                  <a:p>
                    <a:fld id="{A89CA30D-BFDE-432C-9D32-C9BC95865763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7-3218-43AA-8E4E-60F8B07C0D45}"/>
                </c:ext>
              </c:extLst>
            </c:dLbl>
            <c:dLbl>
              <c:idx val="38"/>
              <c:tx>
                <c:rich>
                  <a:bodyPr/>
                  <a:lstStyle/>
                  <a:p>
                    <a:fld id="{05F3889C-3218-4770-843E-1FE6DBA95E56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8-3218-43AA-8E4E-60F8B07C0D45}"/>
                </c:ext>
              </c:extLst>
            </c:dLbl>
            <c:dLbl>
              <c:idx val="39"/>
              <c:tx>
                <c:rich>
                  <a:bodyPr/>
                  <a:lstStyle/>
                  <a:p>
                    <a:fld id="{187513E2-35E2-4069-85B4-C87290D2A818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9-3218-43AA-8E4E-60F8B07C0D45}"/>
                </c:ext>
              </c:extLst>
            </c:dLbl>
            <c:dLbl>
              <c:idx val="40"/>
              <c:tx>
                <c:rich>
                  <a:bodyPr/>
                  <a:lstStyle/>
                  <a:p>
                    <a:fld id="{09A5EFAB-2CA7-41A1-B0A4-052A475AEE75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A-3218-43AA-8E4E-60F8B07C0D45}"/>
                </c:ext>
              </c:extLst>
            </c:dLbl>
            <c:dLbl>
              <c:idx val="41"/>
              <c:tx>
                <c:rich>
                  <a:bodyPr/>
                  <a:lstStyle/>
                  <a:p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B-3218-43AA-8E4E-60F8B07C0D45}"/>
                </c:ext>
              </c:extLst>
            </c:dLbl>
            <c:dLbl>
              <c:idx val="42"/>
              <c:tx>
                <c:rich>
                  <a:bodyPr/>
                  <a:lstStyle/>
                  <a:p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C-3218-43AA-8E4E-60F8B07C0D45}"/>
                </c:ext>
              </c:extLst>
            </c:dLbl>
            <c:dLbl>
              <c:idx val="43"/>
              <c:tx>
                <c:rich>
                  <a:bodyPr/>
                  <a:lstStyle/>
                  <a:p>
                    <a:fld id="{D9F0B271-3BEF-4F3B-B3A4-345D8CE5D75D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D-3218-43AA-8E4E-60F8B07C0D45}"/>
                </c:ext>
              </c:extLst>
            </c:dLbl>
            <c:dLbl>
              <c:idx val="44"/>
              <c:tx>
                <c:rich>
                  <a:bodyPr/>
                  <a:lstStyle/>
                  <a:p>
                    <a:fld id="{3197177F-290B-4C57-88E3-BDDE38CAFB6F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E-3218-43AA-8E4E-60F8B07C0D45}"/>
                </c:ext>
              </c:extLst>
            </c:dLbl>
            <c:dLbl>
              <c:idx val="45"/>
              <c:tx>
                <c:rich>
                  <a:bodyPr/>
                  <a:lstStyle/>
                  <a:p>
                    <a:fld id="{F96279DC-6035-4BA6-A6E6-6EE849014D01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F-3218-43AA-8E4E-60F8B07C0D45}"/>
                </c:ext>
              </c:extLst>
            </c:dLbl>
            <c:dLbl>
              <c:idx val="46"/>
              <c:tx>
                <c:rich>
                  <a:bodyPr/>
                  <a:lstStyle/>
                  <a:p>
                    <a:fld id="{8B9F4C3A-20EF-422B-AEA3-0F9FD2570FA5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0-3218-43AA-8E4E-60F8B07C0D45}"/>
                </c:ext>
              </c:extLst>
            </c:dLbl>
            <c:dLbl>
              <c:idx val="47"/>
              <c:tx>
                <c:rich>
                  <a:bodyPr/>
                  <a:lstStyle/>
                  <a:p>
                    <a:fld id="{11407414-111D-4E27-A605-2C42A325B150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1-3218-43AA-8E4E-60F8B07C0D45}"/>
                </c:ext>
              </c:extLst>
            </c:dLbl>
            <c:dLbl>
              <c:idx val="48"/>
              <c:tx>
                <c:rich>
                  <a:bodyPr/>
                  <a:lstStyle/>
                  <a:p>
                    <a:fld id="{34A9701C-C21C-4355-999B-EA6DB2289F40}" type="CELLRANGE">
                      <a:rPr lang="en-US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2-3218-43AA-8E4E-60F8B07C0D45}"/>
                </c:ext>
              </c:extLst>
            </c:dLbl>
            <c:dLbl>
              <c:idx val="49"/>
              <c:tx>
                <c:rich>
                  <a:bodyPr/>
                  <a:lstStyle/>
                  <a:p>
                    <a:fld id="{A1A44CBE-8F4B-4A27-BA3A-352D7749CB91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3-3218-43AA-8E4E-60F8B07C0D45}"/>
                </c:ext>
              </c:extLst>
            </c:dLbl>
            <c:dLbl>
              <c:idx val="50"/>
              <c:tx>
                <c:rich>
                  <a:bodyPr/>
                  <a:lstStyle/>
                  <a:p>
                    <a:fld id="{6A1B4773-5E00-44B4-BBE5-AC428D173A3E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4-3218-43AA-8E4E-60F8B07C0D45}"/>
                </c:ext>
              </c:extLst>
            </c:dLbl>
            <c:dLbl>
              <c:idx val="51"/>
              <c:tx>
                <c:rich>
                  <a:bodyPr/>
                  <a:lstStyle/>
                  <a:p>
                    <a:fld id="{7ECEB16B-2C23-4F08-A06F-1B497ED3A341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5-3218-43AA-8E4E-60F8B07C0D45}"/>
                </c:ext>
              </c:extLst>
            </c:dLbl>
            <c:dLbl>
              <c:idx val="52"/>
              <c:tx>
                <c:rich>
                  <a:bodyPr/>
                  <a:lstStyle/>
                  <a:p>
                    <a:fld id="{971348EC-040D-4F28-B99B-5AEA39889C4D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6-3218-43AA-8E4E-60F8B07C0D45}"/>
                </c:ext>
              </c:extLst>
            </c:dLbl>
            <c:dLbl>
              <c:idx val="53"/>
              <c:tx>
                <c:rich>
                  <a:bodyPr/>
                  <a:lstStyle/>
                  <a:p>
                    <a:fld id="{E4874498-3A2F-4D4A-9E7D-7982F5D82C88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7-3218-43AA-8E4E-60F8B07C0D45}"/>
                </c:ext>
              </c:extLst>
            </c:dLbl>
            <c:dLbl>
              <c:idx val="54"/>
              <c:tx>
                <c:rich>
                  <a:bodyPr/>
                  <a:lstStyle/>
                  <a:p>
                    <a:fld id="{8B258162-8F8B-481F-8471-0D4FFB70912A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8-3218-43AA-8E4E-60F8B07C0D45}"/>
                </c:ext>
              </c:extLst>
            </c:dLbl>
            <c:dLbl>
              <c:idx val="55"/>
              <c:tx>
                <c:rich>
                  <a:bodyPr/>
                  <a:lstStyle/>
                  <a:p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9-3218-43AA-8E4E-60F8B07C0D45}"/>
                </c:ext>
              </c:extLst>
            </c:dLbl>
            <c:dLbl>
              <c:idx val="56"/>
              <c:tx>
                <c:rich>
                  <a:bodyPr/>
                  <a:lstStyle/>
                  <a:p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A-3218-43AA-8E4E-60F8B07C0D45}"/>
                </c:ext>
              </c:extLst>
            </c:dLbl>
            <c:dLbl>
              <c:idx val="57"/>
              <c:tx>
                <c:rich>
                  <a:bodyPr/>
                  <a:lstStyle/>
                  <a:p>
                    <a:fld id="{8F9B9581-C520-43BB-BCE4-2EA4F73C267A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B-3218-43AA-8E4E-60F8B07C0D45}"/>
                </c:ext>
              </c:extLst>
            </c:dLbl>
            <c:dLbl>
              <c:idx val="58"/>
              <c:tx>
                <c:rich>
                  <a:bodyPr/>
                  <a:lstStyle/>
                  <a:p>
                    <a:fld id="{9D77190F-C45C-4BF5-9D73-54937F0B4705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C-3218-43AA-8E4E-60F8B07C0D45}"/>
                </c:ext>
              </c:extLst>
            </c:dLbl>
            <c:dLbl>
              <c:idx val="59"/>
              <c:tx>
                <c:rich>
                  <a:bodyPr/>
                  <a:lstStyle/>
                  <a:p>
                    <a:fld id="{1C579B2D-5727-47E4-A6F3-E9DA440251E0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D-3218-43AA-8E4E-60F8B07C0D45}"/>
                </c:ext>
              </c:extLst>
            </c:dLbl>
            <c:dLbl>
              <c:idx val="60"/>
              <c:tx>
                <c:rich>
                  <a:bodyPr/>
                  <a:lstStyle/>
                  <a:p>
                    <a:fld id="{8A9B9426-0243-4ECF-9A4A-BC6C64254FA1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E-3218-43AA-8E4E-60F8B07C0D45}"/>
                </c:ext>
              </c:extLst>
            </c:dLbl>
            <c:dLbl>
              <c:idx val="61"/>
              <c:tx>
                <c:rich>
                  <a:bodyPr/>
                  <a:lstStyle/>
                  <a:p>
                    <a:fld id="{B749BDA2-C77F-4D59-9B91-3A5A31EFFE63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F-3218-43AA-8E4E-60F8B07C0D45}"/>
                </c:ext>
              </c:extLst>
            </c:dLbl>
            <c:dLbl>
              <c:idx val="62"/>
              <c:tx>
                <c:rich>
                  <a:bodyPr/>
                  <a:lstStyle/>
                  <a:p>
                    <a:fld id="{332EFBFB-BD8E-45BE-958C-25E13E66B1E3}" type="CELLRANGE">
                      <a:rPr lang="en-US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40-3218-43AA-8E4E-60F8B07C0D45}"/>
                </c:ext>
              </c:extLst>
            </c:dLbl>
            <c:dLbl>
              <c:idx val="63"/>
              <c:tx>
                <c:rich>
                  <a:bodyPr/>
                  <a:lstStyle/>
                  <a:p>
                    <a:fld id="{B900B4F6-21F1-4C5F-AA11-0D95B70374EF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1-3218-43AA-8E4E-60F8B07C0D45}"/>
                </c:ext>
              </c:extLst>
            </c:dLbl>
            <c:dLbl>
              <c:idx val="64"/>
              <c:tx>
                <c:rich>
                  <a:bodyPr/>
                  <a:lstStyle/>
                  <a:p>
                    <a:fld id="{CB7FB349-61C4-48D1-89A0-AED015FEF1FF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2-3218-43AA-8E4E-60F8B07C0D45}"/>
                </c:ext>
              </c:extLst>
            </c:dLbl>
            <c:dLbl>
              <c:idx val="65"/>
              <c:tx>
                <c:rich>
                  <a:bodyPr/>
                  <a:lstStyle/>
                  <a:p>
                    <a:fld id="{2C8F4E1F-DB93-43C7-B2B8-C4A47FE853B7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3-3218-43AA-8E4E-60F8B07C0D45}"/>
                </c:ext>
              </c:extLst>
            </c:dLbl>
            <c:dLbl>
              <c:idx val="66"/>
              <c:tx>
                <c:rich>
                  <a:bodyPr/>
                  <a:lstStyle/>
                  <a:p>
                    <a:fld id="{E70438DB-740E-42AD-A630-A8D925780A6B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4-3218-43AA-8E4E-60F8B07C0D45}"/>
                </c:ext>
              </c:extLst>
            </c:dLbl>
            <c:dLbl>
              <c:idx val="67"/>
              <c:tx>
                <c:rich>
                  <a:bodyPr/>
                  <a:lstStyle/>
                  <a:p>
                    <a:fld id="{DCE6F34F-4C0E-436B-921C-EAA3473EA554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5-3218-43AA-8E4E-60F8B07C0D45}"/>
                </c:ext>
              </c:extLst>
            </c:dLbl>
            <c:dLbl>
              <c:idx val="68"/>
              <c:tx>
                <c:rich>
                  <a:bodyPr/>
                  <a:lstStyle/>
                  <a:p>
                    <a:fld id="{3F42BC1A-DFBD-405E-B32D-1CF2C7A60315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6-3218-43AA-8E4E-60F8B07C0D45}"/>
                </c:ext>
              </c:extLst>
            </c:dLbl>
            <c:dLbl>
              <c:idx val="69"/>
              <c:tx>
                <c:rich>
                  <a:bodyPr/>
                  <a:lstStyle/>
                  <a:p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7-3218-43AA-8E4E-60F8B07C0D45}"/>
                </c:ext>
              </c:extLst>
            </c:dLbl>
            <c:dLbl>
              <c:idx val="70"/>
              <c:tx>
                <c:rich>
                  <a:bodyPr/>
                  <a:lstStyle/>
                  <a:p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8-3218-43AA-8E4E-60F8B07C0D45}"/>
                </c:ext>
              </c:extLst>
            </c:dLbl>
            <c:dLbl>
              <c:idx val="71"/>
              <c:tx>
                <c:rich>
                  <a:bodyPr/>
                  <a:lstStyle/>
                  <a:p>
                    <a:fld id="{DC8153A6-679A-4AFB-AF06-3D04C91E1996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9-3218-43AA-8E4E-60F8B07C0D45}"/>
                </c:ext>
              </c:extLst>
            </c:dLbl>
            <c:dLbl>
              <c:idx val="72"/>
              <c:tx>
                <c:rich>
                  <a:bodyPr/>
                  <a:lstStyle/>
                  <a:p>
                    <a:fld id="{9920E771-BCB9-441C-99DA-CFF0E6A9DEAD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A-3218-43AA-8E4E-60F8B07C0D45}"/>
                </c:ext>
              </c:extLst>
            </c:dLbl>
            <c:dLbl>
              <c:idx val="73"/>
              <c:tx>
                <c:rich>
                  <a:bodyPr/>
                  <a:lstStyle/>
                  <a:p>
                    <a:fld id="{498D5243-89BB-4996-958E-581610A5B2E8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B-3218-43AA-8E4E-60F8B07C0D45}"/>
                </c:ext>
              </c:extLst>
            </c:dLbl>
            <c:dLbl>
              <c:idx val="74"/>
              <c:tx>
                <c:rich>
                  <a:bodyPr/>
                  <a:lstStyle/>
                  <a:p>
                    <a:fld id="{F62FC8AD-7476-4612-AE4F-BC6886FB345C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C-3218-43AA-8E4E-60F8B07C0D45}"/>
                </c:ext>
              </c:extLst>
            </c:dLbl>
            <c:dLbl>
              <c:idx val="75"/>
              <c:tx>
                <c:rich>
                  <a:bodyPr/>
                  <a:lstStyle/>
                  <a:p>
                    <a:fld id="{69783DC5-2DF0-412F-8610-51119AB52AF6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D-3218-43AA-8E4E-60F8B07C0D45}"/>
                </c:ext>
              </c:extLst>
            </c:dLbl>
            <c:dLbl>
              <c:idx val="76"/>
              <c:tx>
                <c:rich>
                  <a:bodyPr/>
                  <a:lstStyle/>
                  <a:p>
                    <a:fld id="{08C5EBE2-9BB2-4CB1-B46A-A6188BFDADF5}" type="CELLRANGE">
                      <a:rPr lang="en-US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4E-3218-43AA-8E4E-60F8B07C0D45}"/>
                </c:ext>
              </c:extLst>
            </c:dLbl>
            <c:dLbl>
              <c:idx val="77"/>
              <c:tx>
                <c:rich>
                  <a:bodyPr/>
                  <a:lstStyle/>
                  <a:p>
                    <a:fld id="{D79CAD59-9F45-434D-B5EE-AE8492A3314C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F-3218-43AA-8E4E-60F8B07C0D45}"/>
                </c:ext>
              </c:extLst>
            </c:dLbl>
            <c:dLbl>
              <c:idx val="78"/>
              <c:tx>
                <c:rich>
                  <a:bodyPr/>
                  <a:lstStyle/>
                  <a:p>
                    <a:fld id="{FEE22345-90D8-4C35-B587-BB98D3CE604C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0-3218-43AA-8E4E-60F8B07C0D45}"/>
                </c:ext>
              </c:extLst>
            </c:dLbl>
            <c:dLbl>
              <c:idx val="79"/>
              <c:tx>
                <c:rich>
                  <a:bodyPr/>
                  <a:lstStyle/>
                  <a:p>
                    <a:fld id="{32A6FB50-D672-4F49-BDD9-A6019112F11B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1-3218-43AA-8E4E-60F8B07C0D45}"/>
                </c:ext>
              </c:extLst>
            </c:dLbl>
            <c:dLbl>
              <c:idx val="80"/>
              <c:tx>
                <c:rich>
                  <a:bodyPr/>
                  <a:lstStyle/>
                  <a:p>
                    <a:fld id="{36C2D37F-1E4D-4368-8CC1-C5B6564C04F0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2-3218-43AA-8E4E-60F8B07C0D45}"/>
                </c:ext>
              </c:extLst>
            </c:dLbl>
            <c:dLbl>
              <c:idx val="81"/>
              <c:tx>
                <c:rich>
                  <a:bodyPr/>
                  <a:lstStyle/>
                  <a:p>
                    <a:fld id="{75FF6CCD-0490-4AF4-92A4-7F32EFEF5084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3-3218-43AA-8E4E-60F8B07C0D45}"/>
                </c:ext>
              </c:extLst>
            </c:dLbl>
            <c:dLbl>
              <c:idx val="82"/>
              <c:tx>
                <c:rich>
                  <a:bodyPr/>
                  <a:lstStyle/>
                  <a:p>
                    <a:fld id="{107683EB-BFA2-407A-9D88-4EFDB8C85781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4-3218-43AA-8E4E-60F8B07C0D45}"/>
                </c:ext>
              </c:extLst>
            </c:dLbl>
            <c:dLbl>
              <c:idx val="83"/>
              <c:tx>
                <c:rich>
                  <a:bodyPr/>
                  <a:lstStyle/>
                  <a:p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5-3218-43AA-8E4E-60F8B07C0D45}"/>
                </c:ext>
              </c:extLst>
            </c:dLbl>
            <c:dLbl>
              <c:idx val="84"/>
              <c:tx>
                <c:rich>
                  <a:bodyPr/>
                  <a:lstStyle/>
                  <a:p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6-3218-43AA-8E4E-60F8B07C0D45}"/>
                </c:ext>
              </c:extLst>
            </c:dLbl>
            <c:dLbl>
              <c:idx val="85"/>
              <c:tx>
                <c:rich>
                  <a:bodyPr/>
                  <a:lstStyle/>
                  <a:p>
                    <a:fld id="{BBCDE5FE-93BE-49FD-BD7F-2F3F49150958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7-3218-43AA-8E4E-60F8B07C0D45}"/>
                </c:ext>
              </c:extLst>
            </c:dLbl>
            <c:dLbl>
              <c:idx val="86"/>
              <c:tx>
                <c:rich>
                  <a:bodyPr/>
                  <a:lstStyle/>
                  <a:p>
                    <a:fld id="{C83D1E78-834B-4E4F-8BD0-9C2DA553C65A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8-3218-43AA-8E4E-60F8B07C0D45}"/>
                </c:ext>
              </c:extLst>
            </c:dLbl>
            <c:dLbl>
              <c:idx val="87"/>
              <c:tx>
                <c:rich>
                  <a:bodyPr/>
                  <a:lstStyle/>
                  <a:p>
                    <a:fld id="{5A656875-15D9-414B-9CBF-5F1DDFF13C6D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9-3218-43AA-8E4E-60F8B07C0D45}"/>
                </c:ext>
              </c:extLst>
            </c:dLbl>
            <c:dLbl>
              <c:idx val="88"/>
              <c:tx>
                <c:rich>
                  <a:bodyPr/>
                  <a:lstStyle/>
                  <a:p>
                    <a:fld id="{BC23A8F3-0C2A-49EC-B84C-752177641F20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A-3218-43AA-8E4E-60F8B07C0D45}"/>
                </c:ext>
              </c:extLst>
            </c:dLbl>
            <c:dLbl>
              <c:idx val="89"/>
              <c:tx>
                <c:rich>
                  <a:bodyPr/>
                  <a:lstStyle/>
                  <a:p>
                    <a:fld id="{EDB0D233-73CE-469F-827A-11F35DF5D504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B-3218-43AA-8E4E-60F8B07C0D45}"/>
                </c:ext>
              </c:extLst>
            </c:dLbl>
            <c:dLbl>
              <c:idx val="90"/>
              <c:tx>
                <c:rich>
                  <a:bodyPr/>
                  <a:lstStyle/>
                  <a:p>
                    <a:fld id="{9451A1FB-E677-406F-AF6B-D70EE728E363}" type="CELLRANGE">
                      <a:rPr lang="en-US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5C-3218-43AA-8E4E-60F8B07C0D45}"/>
                </c:ext>
              </c:extLst>
            </c:dLbl>
            <c:dLbl>
              <c:idx val="91"/>
              <c:tx>
                <c:rich>
                  <a:bodyPr/>
                  <a:lstStyle/>
                  <a:p>
                    <a:fld id="{39CA067B-92CA-4321-B663-327EACBF2340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D-3218-43AA-8E4E-60F8B07C0D45}"/>
                </c:ext>
              </c:extLst>
            </c:dLbl>
            <c:dLbl>
              <c:idx val="92"/>
              <c:tx>
                <c:rich>
                  <a:bodyPr/>
                  <a:lstStyle/>
                  <a:p>
                    <a:fld id="{98785DD3-BBE5-4443-9D64-2FF45888F620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E-3218-43AA-8E4E-60F8B07C0D45}"/>
                </c:ext>
              </c:extLst>
            </c:dLbl>
            <c:dLbl>
              <c:idx val="93"/>
              <c:tx>
                <c:rich>
                  <a:bodyPr/>
                  <a:lstStyle/>
                  <a:p>
                    <a:fld id="{166F6495-5F4D-43C4-B0FE-1C9ECBA187ED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F-3218-43AA-8E4E-60F8B07C0D45}"/>
                </c:ext>
              </c:extLst>
            </c:dLbl>
            <c:dLbl>
              <c:idx val="94"/>
              <c:tx>
                <c:rich>
                  <a:bodyPr/>
                  <a:lstStyle/>
                  <a:p>
                    <a:fld id="{E8E2530C-1D86-4815-989E-5785CCF94D20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60-3218-43AA-8E4E-60F8B07C0D45}"/>
                </c:ext>
              </c:extLst>
            </c:dLbl>
            <c:dLbl>
              <c:idx val="95"/>
              <c:tx>
                <c:rich>
                  <a:bodyPr/>
                  <a:lstStyle/>
                  <a:p>
                    <a:fld id="{938124B4-E552-4034-A887-EE73CC48CE42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61-3218-43AA-8E4E-60F8B07C0D45}"/>
                </c:ext>
              </c:extLst>
            </c:dLbl>
            <c:dLbl>
              <c:idx val="96"/>
              <c:tx>
                <c:rich>
                  <a:bodyPr/>
                  <a:lstStyle/>
                  <a:p>
                    <a:fld id="{8F61B5F4-B901-4F31-ABF3-1EE67DA0EE82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62-3218-43AA-8E4E-60F8B07C0D4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val>
            <c:numRef>
              <c:f>'2'!$F$41:$F$137</c:f>
              <c:numCache>
                <c:formatCode>#,##0</c:formatCode>
                <c:ptCount val="97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1390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1390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1390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1390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1390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1390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1390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datalabelsRange>
                <c15:f>'2'!$G$41:$G$137</c15:f>
                <c15:dlblRangeCache>
                  <c:ptCount val="97"/>
                  <c:pt idx="1">
                    <c:v> </c:v>
                  </c:pt>
                  <c:pt idx="2">
                    <c:v> </c:v>
                  </c:pt>
                  <c:pt idx="3">
                    <c:v> </c:v>
                  </c:pt>
                  <c:pt idx="4">
                    <c:v> </c:v>
                  </c:pt>
                  <c:pt idx="5">
                    <c:v> </c:v>
                  </c:pt>
                  <c:pt idx="7">
                    <c:v>Компания A</c:v>
                  </c:pt>
                  <c:pt idx="8">
                    <c:v> </c:v>
                  </c:pt>
                  <c:pt idx="9">
                    <c:v> </c:v>
                  </c:pt>
                  <c:pt idx="10">
                    <c:v> </c:v>
                  </c:pt>
                  <c:pt idx="11">
                    <c:v> </c:v>
                  </c:pt>
                  <c:pt idx="12">
                    <c:v> </c:v>
                  </c:pt>
                  <c:pt idx="13">
                    <c:v> </c:v>
                  </c:pt>
                  <c:pt idx="15">
                    <c:v> </c:v>
                  </c:pt>
                  <c:pt idx="16">
                    <c:v> </c:v>
                  </c:pt>
                  <c:pt idx="17">
                    <c:v> </c:v>
                  </c:pt>
                  <c:pt idx="18">
                    <c:v> </c:v>
                  </c:pt>
                  <c:pt idx="19">
                    <c:v> </c:v>
                  </c:pt>
                  <c:pt idx="21">
                    <c:v>Компания B</c:v>
                  </c:pt>
                  <c:pt idx="22">
                    <c:v> </c:v>
                  </c:pt>
                  <c:pt idx="23">
                    <c:v> </c:v>
                  </c:pt>
                  <c:pt idx="24">
                    <c:v> </c:v>
                  </c:pt>
                  <c:pt idx="25">
                    <c:v> </c:v>
                  </c:pt>
                  <c:pt idx="26">
                    <c:v> </c:v>
                  </c:pt>
                  <c:pt idx="27">
                    <c:v> </c:v>
                  </c:pt>
                  <c:pt idx="29">
                    <c:v> </c:v>
                  </c:pt>
                  <c:pt idx="30">
                    <c:v> </c:v>
                  </c:pt>
                  <c:pt idx="31">
                    <c:v> </c:v>
                  </c:pt>
                  <c:pt idx="32">
                    <c:v> </c:v>
                  </c:pt>
                  <c:pt idx="33">
                    <c:v> </c:v>
                  </c:pt>
                  <c:pt idx="35">
                    <c:v>Компания C</c:v>
                  </c:pt>
                  <c:pt idx="36">
                    <c:v> </c:v>
                  </c:pt>
                  <c:pt idx="37">
                    <c:v> </c:v>
                  </c:pt>
                  <c:pt idx="38">
                    <c:v> </c:v>
                  </c:pt>
                  <c:pt idx="39">
                    <c:v> </c:v>
                  </c:pt>
                  <c:pt idx="40">
                    <c:v> </c:v>
                  </c:pt>
                  <c:pt idx="41">
                    <c:v> </c:v>
                  </c:pt>
                  <c:pt idx="43">
                    <c:v> </c:v>
                  </c:pt>
                  <c:pt idx="44">
                    <c:v> </c:v>
                  </c:pt>
                  <c:pt idx="45">
                    <c:v> </c:v>
                  </c:pt>
                  <c:pt idx="46">
                    <c:v> </c:v>
                  </c:pt>
                  <c:pt idx="47">
                    <c:v> </c:v>
                  </c:pt>
                  <c:pt idx="49">
                    <c:v>Компания D</c:v>
                  </c:pt>
                  <c:pt idx="50">
                    <c:v> </c:v>
                  </c:pt>
                  <c:pt idx="51">
                    <c:v> </c:v>
                  </c:pt>
                  <c:pt idx="52">
                    <c:v> </c:v>
                  </c:pt>
                  <c:pt idx="53">
                    <c:v> </c:v>
                  </c:pt>
                  <c:pt idx="54">
                    <c:v> </c:v>
                  </c:pt>
                  <c:pt idx="55">
                    <c:v> </c:v>
                  </c:pt>
                  <c:pt idx="57">
                    <c:v> </c:v>
                  </c:pt>
                  <c:pt idx="58">
                    <c:v> </c:v>
                  </c:pt>
                  <c:pt idx="59">
                    <c:v> </c:v>
                  </c:pt>
                  <c:pt idx="60">
                    <c:v> </c:v>
                  </c:pt>
                  <c:pt idx="61">
                    <c:v> </c:v>
                  </c:pt>
                  <c:pt idx="63">
                    <c:v>Компания E</c:v>
                  </c:pt>
                  <c:pt idx="64">
                    <c:v> </c:v>
                  </c:pt>
                  <c:pt idx="65">
                    <c:v> </c:v>
                  </c:pt>
                  <c:pt idx="66">
                    <c:v> </c:v>
                  </c:pt>
                  <c:pt idx="67">
                    <c:v> </c:v>
                  </c:pt>
                  <c:pt idx="68">
                    <c:v> </c:v>
                  </c:pt>
                  <c:pt idx="69">
                    <c:v> </c:v>
                  </c:pt>
                  <c:pt idx="71">
                    <c:v> </c:v>
                  </c:pt>
                  <c:pt idx="72">
                    <c:v> </c:v>
                  </c:pt>
                  <c:pt idx="73">
                    <c:v> </c:v>
                  </c:pt>
                  <c:pt idx="74">
                    <c:v> </c:v>
                  </c:pt>
                  <c:pt idx="75">
                    <c:v> </c:v>
                  </c:pt>
                  <c:pt idx="77">
                    <c:v>Компания F</c:v>
                  </c:pt>
                  <c:pt idx="78">
                    <c:v> </c:v>
                  </c:pt>
                  <c:pt idx="79">
                    <c:v> </c:v>
                  </c:pt>
                  <c:pt idx="80">
                    <c:v> </c:v>
                  </c:pt>
                  <c:pt idx="81">
                    <c:v> </c:v>
                  </c:pt>
                  <c:pt idx="82">
                    <c:v> </c:v>
                  </c:pt>
                  <c:pt idx="83">
                    <c:v> </c:v>
                  </c:pt>
                  <c:pt idx="85">
                    <c:v> </c:v>
                  </c:pt>
                  <c:pt idx="86">
                    <c:v> </c:v>
                  </c:pt>
                  <c:pt idx="87">
                    <c:v> </c:v>
                  </c:pt>
                  <c:pt idx="88">
                    <c:v> </c:v>
                  </c:pt>
                  <c:pt idx="89">
                    <c:v> </c:v>
                  </c:pt>
                  <c:pt idx="91">
                    <c:v>Компания G</c:v>
                  </c:pt>
                  <c:pt idx="92">
                    <c:v> </c:v>
                  </c:pt>
                  <c:pt idx="93">
                    <c:v> </c:v>
                  </c:pt>
                  <c:pt idx="94">
                    <c:v> </c:v>
                  </c:pt>
                  <c:pt idx="95">
                    <c:v> </c:v>
                  </c:pt>
                  <c:pt idx="96">
                    <c:v> 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63-3218-43AA-8E4E-60F8B07C0D45}"/>
            </c:ext>
          </c:extLst>
        </c:ser>
        <c:ser>
          <c:idx val="3"/>
          <c:order val="3"/>
          <c:tx>
            <c:strRef>
              <c:f>'2'!$H$40</c:f>
              <c:strCache>
                <c:ptCount val="1"/>
                <c:pt idx="0">
                  <c:v>маркер</c:v>
                </c:pt>
              </c:strCache>
            </c:strRef>
          </c:tx>
          <c:spPr>
            <a:ln w="25400" cap="rnd">
              <a:solidFill>
                <a:srgbClr val="27AEF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1"/>
              </a:solidFill>
              <a:ln w="15875">
                <a:solidFill>
                  <a:srgbClr val="27AEF1"/>
                </a:solidFill>
              </a:ln>
              <a:effectLst/>
            </c:spPr>
          </c:marker>
          <c:dLbls>
            <c:dLbl>
              <c:idx val="0"/>
              <c:tx>
                <c:rich>
                  <a:bodyPr/>
                  <a:lstStyle/>
                  <a:p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64-3218-43AA-8E4E-60F8B07C0D45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13D20D2F-A105-427B-9560-CF58F55154E7}" type="CELLRANGE">
                      <a:rPr lang="en-US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65-3218-43AA-8E4E-60F8B07C0D45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66-3218-43AA-8E4E-60F8B07C0D45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67-3218-43AA-8E4E-60F8B07C0D45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68-3218-43AA-8E4E-60F8B07C0D45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69-3218-43AA-8E4E-60F8B07C0D45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6A-3218-43AA-8E4E-60F8B07C0D45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6B-3218-43AA-8E4E-60F8B07C0D45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6C-3218-43AA-8E4E-60F8B07C0D45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6D-3218-43AA-8E4E-60F8B07C0D45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6E-3218-43AA-8E4E-60F8B07C0D45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6F-3218-43AA-8E4E-60F8B07C0D45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13942177-74DD-4C37-B2D3-EE80D59C4D3B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70-3218-43AA-8E4E-60F8B07C0D45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71-3218-43AA-8E4E-60F8B07C0D45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72-3218-43AA-8E4E-60F8B07C0D45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fld id="{3E00D929-C760-4BBB-A391-0AD2B453687E}" type="CELLRANGE">
                      <a:rPr lang="en-US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73-3218-43AA-8E4E-60F8B07C0D45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74-3218-43AA-8E4E-60F8B07C0D45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75-3218-43AA-8E4E-60F8B07C0D45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76-3218-43AA-8E4E-60F8B07C0D45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77-3218-43AA-8E4E-60F8B07C0D45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78-3218-43AA-8E4E-60F8B07C0D45}"/>
                </c:ext>
              </c:extLst>
            </c:dLbl>
            <c:dLbl>
              <c:idx val="21"/>
              <c:tx>
                <c:rich>
                  <a:bodyPr/>
                  <a:lstStyle/>
                  <a:p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79-3218-43AA-8E4E-60F8B07C0D45}"/>
                </c:ext>
              </c:extLst>
            </c:dLbl>
            <c:dLbl>
              <c:idx val="22"/>
              <c:tx>
                <c:rich>
                  <a:bodyPr/>
                  <a:lstStyle/>
                  <a:p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7A-3218-43AA-8E4E-60F8B07C0D45}"/>
                </c:ext>
              </c:extLst>
            </c:dLbl>
            <c:dLbl>
              <c:idx val="23"/>
              <c:tx>
                <c:rich>
                  <a:bodyPr/>
                  <a:lstStyle/>
                  <a:p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7B-3218-43AA-8E4E-60F8B07C0D45}"/>
                </c:ext>
              </c:extLst>
            </c:dLbl>
            <c:dLbl>
              <c:idx val="24"/>
              <c:tx>
                <c:rich>
                  <a:bodyPr/>
                  <a:lstStyle/>
                  <a:p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7C-3218-43AA-8E4E-60F8B07C0D45}"/>
                </c:ext>
              </c:extLst>
            </c:dLbl>
            <c:dLbl>
              <c:idx val="25"/>
              <c:tx>
                <c:rich>
                  <a:bodyPr/>
                  <a:lstStyle/>
                  <a:p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7D-3218-43AA-8E4E-60F8B07C0D45}"/>
                </c:ext>
              </c:extLst>
            </c:dLbl>
            <c:dLbl>
              <c:idx val="26"/>
              <c:tx>
                <c:rich>
                  <a:bodyPr/>
                  <a:lstStyle/>
                  <a:p>
                    <a:fld id="{47BFEED9-7B11-44AE-8240-BF098B6B349C}" type="CELLRANGE">
                      <a:rPr lang="en-US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7E-3218-43AA-8E4E-60F8B07C0D45}"/>
                </c:ext>
              </c:extLst>
            </c:dLbl>
            <c:dLbl>
              <c:idx val="27"/>
              <c:tx>
                <c:rich>
                  <a:bodyPr/>
                  <a:lstStyle/>
                  <a:p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7F-3218-43AA-8E4E-60F8B07C0D45}"/>
                </c:ext>
              </c:extLst>
            </c:dLbl>
            <c:dLbl>
              <c:idx val="28"/>
              <c:tx>
                <c:rich>
                  <a:bodyPr/>
                  <a:lstStyle/>
                  <a:p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80-3218-43AA-8E4E-60F8B07C0D45}"/>
                </c:ext>
              </c:extLst>
            </c:dLbl>
            <c:dLbl>
              <c:idx val="29"/>
              <c:tx>
                <c:rich>
                  <a:bodyPr/>
                  <a:lstStyle/>
                  <a:p>
                    <a:fld id="{F037EDB7-8DA8-401B-B806-28715F7A63F8}" type="CELLRANGE">
                      <a:rPr lang="en-US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81-3218-43AA-8E4E-60F8B07C0D45}"/>
                </c:ext>
              </c:extLst>
            </c:dLbl>
            <c:dLbl>
              <c:idx val="30"/>
              <c:tx>
                <c:rich>
                  <a:bodyPr/>
                  <a:lstStyle/>
                  <a:p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82-3218-43AA-8E4E-60F8B07C0D45}"/>
                </c:ext>
              </c:extLst>
            </c:dLbl>
            <c:dLbl>
              <c:idx val="31"/>
              <c:tx>
                <c:rich>
                  <a:bodyPr/>
                  <a:lstStyle/>
                  <a:p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83-3218-43AA-8E4E-60F8B07C0D45}"/>
                </c:ext>
              </c:extLst>
            </c:dLbl>
            <c:dLbl>
              <c:idx val="32"/>
              <c:tx>
                <c:rich>
                  <a:bodyPr/>
                  <a:lstStyle/>
                  <a:p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84-3218-43AA-8E4E-60F8B07C0D45}"/>
                </c:ext>
              </c:extLst>
            </c:dLbl>
            <c:dLbl>
              <c:idx val="33"/>
              <c:tx>
                <c:rich>
                  <a:bodyPr/>
                  <a:lstStyle/>
                  <a:p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85-3218-43AA-8E4E-60F8B07C0D45}"/>
                </c:ext>
              </c:extLst>
            </c:dLbl>
            <c:dLbl>
              <c:idx val="34"/>
              <c:tx>
                <c:rich>
                  <a:bodyPr/>
                  <a:lstStyle/>
                  <a:p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86-3218-43AA-8E4E-60F8B07C0D45}"/>
                </c:ext>
              </c:extLst>
            </c:dLbl>
            <c:dLbl>
              <c:idx val="35"/>
              <c:tx>
                <c:rich>
                  <a:bodyPr/>
                  <a:lstStyle/>
                  <a:p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87-3218-43AA-8E4E-60F8B07C0D45}"/>
                </c:ext>
              </c:extLst>
            </c:dLbl>
            <c:dLbl>
              <c:idx val="36"/>
              <c:tx>
                <c:rich>
                  <a:bodyPr/>
                  <a:lstStyle/>
                  <a:p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88-3218-43AA-8E4E-60F8B07C0D45}"/>
                </c:ext>
              </c:extLst>
            </c:dLbl>
            <c:dLbl>
              <c:idx val="37"/>
              <c:tx>
                <c:rich>
                  <a:bodyPr/>
                  <a:lstStyle/>
                  <a:p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89-3218-43AA-8E4E-60F8B07C0D45}"/>
                </c:ext>
              </c:extLst>
            </c:dLbl>
            <c:dLbl>
              <c:idx val="38"/>
              <c:tx>
                <c:rich>
                  <a:bodyPr/>
                  <a:lstStyle/>
                  <a:p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8A-3218-43AA-8E4E-60F8B07C0D45}"/>
                </c:ext>
              </c:extLst>
            </c:dLbl>
            <c:dLbl>
              <c:idx val="39"/>
              <c:tx>
                <c:rich>
                  <a:bodyPr/>
                  <a:lstStyle/>
                  <a:p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8B-3218-43AA-8E4E-60F8B07C0D45}"/>
                </c:ext>
              </c:extLst>
            </c:dLbl>
            <c:dLbl>
              <c:idx val="40"/>
              <c:tx>
                <c:rich>
                  <a:bodyPr/>
                  <a:lstStyle/>
                  <a:p>
                    <a:fld id="{076A1B4A-A2BF-4544-91CF-A2ADAC62B09A}" type="CELLRANGE">
                      <a:rPr lang="en-US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8C-3218-43AA-8E4E-60F8B07C0D45}"/>
                </c:ext>
              </c:extLst>
            </c:dLbl>
            <c:dLbl>
              <c:idx val="41"/>
              <c:tx>
                <c:rich>
                  <a:bodyPr/>
                  <a:lstStyle/>
                  <a:p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8D-3218-43AA-8E4E-60F8B07C0D45}"/>
                </c:ext>
              </c:extLst>
            </c:dLbl>
            <c:dLbl>
              <c:idx val="42"/>
              <c:tx>
                <c:rich>
                  <a:bodyPr/>
                  <a:lstStyle/>
                  <a:p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8E-3218-43AA-8E4E-60F8B07C0D45}"/>
                </c:ext>
              </c:extLst>
            </c:dLbl>
            <c:dLbl>
              <c:idx val="43"/>
              <c:tx>
                <c:rich>
                  <a:bodyPr/>
                  <a:lstStyle/>
                  <a:p>
                    <a:fld id="{A75C7F29-91B8-49C9-AB42-3F3A76EE27AE}" type="CELLRANGE">
                      <a:rPr lang="en-US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8F-3218-43AA-8E4E-60F8B07C0D45}"/>
                </c:ext>
              </c:extLst>
            </c:dLbl>
            <c:dLbl>
              <c:idx val="44"/>
              <c:tx>
                <c:rich>
                  <a:bodyPr/>
                  <a:lstStyle/>
                  <a:p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90-3218-43AA-8E4E-60F8B07C0D45}"/>
                </c:ext>
              </c:extLst>
            </c:dLbl>
            <c:dLbl>
              <c:idx val="45"/>
              <c:tx>
                <c:rich>
                  <a:bodyPr/>
                  <a:lstStyle/>
                  <a:p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91-3218-43AA-8E4E-60F8B07C0D45}"/>
                </c:ext>
              </c:extLst>
            </c:dLbl>
            <c:dLbl>
              <c:idx val="46"/>
              <c:tx>
                <c:rich>
                  <a:bodyPr/>
                  <a:lstStyle/>
                  <a:p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92-3218-43AA-8E4E-60F8B07C0D45}"/>
                </c:ext>
              </c:extLst>
            </c:dLbl>
            <c:dLbl>
              <c:idx val="47"/>
              <c:tx>
                <c:rich>
                  <a:bodyPr/>
                  <a:lstStyle/>
                  <a:p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93-3218-43AA-8E4E-60F8B07C0D45}"/>
                </c:ext>
              </c:extLst>
            </c:dLbl>
            <c:dLbl>
              <c:idx val="48"/>
              <c:tx>
                <c:rich>
                  <a:bodyPr/>
                  <a:lstStyle/>
                  <a:p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94-3218-43AA-8E4E-60F8B07C0D45}"/>
                </c:ext>
              </c:extLst>
            </c:dLbl>
            <c:dLbl>
              <c:idx val="49"/>
              <c:tx>
                <c:rich>
                  <a:bodyPr/>
                  <a:lstStyle/>
                  <a:p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95-3218-43AA-8E4E-60F8B07C0D45}"/>
                </c:ext>
              </c:extLst>
            </c:dLbl>
            <c:dLbl>
              <c:idx val="50"/>
              <c:tx>
                <c:rich>
                  <a:bodyPr/>
                  <a:lstStyle/>
                  <a:p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96-3218-43AA-8E4E-60F8B07C0D45}"/>
                </c:ext>
              </c:extLst>
            </c:dLbl>
            <c:dLbl>
              <c:idx val="51"/>
              <c:tx>
                <c:rich>
                  <a:bodyPr/>
                  <a:lstStyle/>
                  <a:p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97-3218-43AA-8E4E-60F8B07C0D45}"/>
                </c:ext>
              </c:extLst>
            </c:dLbl>
            <c:dLbl>
              <c:idx val="52"/>
              <c:tx>
                <c:rich>
                  <a:bodyPr/>
                  <a:lstStyle/>
                  <a:p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98-3218-43AA-8E4E-60F8B07C0D45}"/>
                </c:ext>
              </c:extLst>
            </c:dLbl>
            <c:dLbl>
              <c:idx val="53"/>
              <c:tx>
                <c:rich>
                  <a:bodyPr/>
                  <a:lstStyle/>
                  <a:p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99-3218-43AA-8E4E-60F8B07C0D45}"/>
                </c:ext>
              </c:extLst>
            </c:dLbl>
            <c:dLbl>
              <c:idx val="54"/>
              <c:tx>
                <c:rich>
                  <a:bodyPr/>
                  <a:lstStyle/>
                  <a:p>
                    <a:fld id="{D6D876FC-FFCC-4FEE-BE0F-992016D4D09E}" type="CELLRANGE">
                      <a:rPr lang="en-US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9A-3218-43AA-8E4E-60F8B07C0D45}"/>
                </c:ext>
              </c:extLst>
            </c:dLbl>
            <c:dLbl>
              <c:idx val="55"/>
              <c:tx>
                <c:rich>
                  <a:bodyPr/>
                  <a:lstStyle/>
                  <a:p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9B-3218-43AA-8E4E-60F8B07C0D45}"/>
                </c:ext>
              </c:extLst>
            </c:dLbl>
            <c:dLbl>
              <c:idx val="56"/>
              <c:tx>
                <c:rich>
                  <a:bodyPr/>
                  <a:lstStyle/>
                  <a:p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9C-3218-43AA-8E4E-60F8B07C0D45}"/>
                </c:ext>
              </c:extLst>
            </c:dLbl>
            <c:dLbl>
              <c:idx val="57"/>
              <c:tx>
                <c:rich>
                  <a:bodyPr/>
                  <a:lstStyle/>
                  <a:p>
                    <a:fld id="{040F1AD0-BF89-478D-BF41-8B32E94C09FA}" type="CELLRANGE">
                      <a:rPr lang="en-US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9D-3218-43AA-8E4E-60F8B07C0D45}"/>
                </c:ext>
              </c:extLst>
            </c:dLbl>
            <c:dLbl>
              <c:idx val="58"/>
              <c:tx>
                <c:rich>
                  <a:bodyPr/>
                  <a:lstStyle/>
                  <a:p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9E-3218-43AA-8E4E-60F8B07C0D45}"/>
                </c:ext>
              </c:extLst>
            </c:dLbl>
            <c:dLbl>
              <c:idx val="59"/>
              <c:tx>
                <c:rich>
                  <a:bodyPr/>
                  <a:lstStyle/>
                  <a:p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9F-3218-43AA-8E4E-60F8B07C0D45}"/>
                </c:ext>
              </c:extLst>
            </c:dLbl>
            <c:dLbl>
              <c:idx val="60"/>
              <c:tx>
                <c:rich>
                  <a:bodyPr/>
                  <a:lstStyle/>
                  <a:p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A0-3218-43AA-8E4E-60F8B07C0D45}"/>
                </c:ext>
              </c:extLst>
            </c:dLbl>
            <c:dLbl>
              <c:idx val="61"/>
              <c:tx>
                <c:rich>
                  <a:bodyPr/>
                  <a:lstStyle/>
                  <a:p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A1-3218-43AA-8E4E-60F8B07C0D45}"/>
                </c:ext>
              </c:extLst>
            </c:dLbl>
            <c:dLbl>
              <c:idx val="62"/>
              <c:tx>
                <c:rich>
                  <a:bodyPr/>
                  <a:lstStyle/>
                  <a:p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A2-3218-43AA-8E4E-60F8B07C0D45}"/>
                </c:ext>
              </c:extLst>
            </c:dLbl>
            <c:dLbl>
              <c:idx val="63"/>
              <c:tx>
                <c:rich>
                  <a:bodyPr/>
                  <a:lstStyle/>
                  <a:p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A3-3218-43AA-8E4E-60F8B07C0D45}"/>
                </c:ext>
              </c:extLst>
            </c:dLbl>
            <c:dLbl>
              <c:idx val="64"/>
              <c:tx>
                <c:rich>
                  <a:bodyPr/>
                  <a:lstStyle/>
                  <a:p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A4-3218-43AA-8E4E-60F8B07C0D45}"/>
                </c:ext>
              </c:extLst>
            </c:dLbl>
            <c:dLbl>
              <c:idx val="65"/>
              <c:tx>
                <c:rich>
                  <a:bodyPr/>
                  <a:lstStyle/>
                  <a:p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A5-3218-43AA-8E4E-60F8B07C0D45}"/>
                </c:ext>
              </c:extLst>
            </c:dLbl>
            <c:dLbl>
              <c:idx val="66"/>
              <c:tx>
                <c:rich>
                  <a:bodyPr/>
                  <a:lstStyle/>
                  <a:p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A6-3218-43AA-8E4E-60F8B07C0D45}"/>
                </c:ext>
              </c:extLst>
            </c:dLbl>
            <c:dLbl>
              <c:idx val="67"/>
              <c:tx>
                <c:rich>
                  <a:bodyPr/>
                  <a:lstStyle/>
                  <a:p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A7-3218-43AA-8E4E-60F8B07C0D45}"/>
                </c:ext>
              </c:extLst>
            </c:dLbl>
            <c:dLbl>
              <c:idx val="68"/>
              <c:tx>
                <c:rich>
                  <a:bodyPr/>
                  <a:lstStyle/>
                  <a:p>
                    <a:fld id="{AEDBE76D-CB52-4251-A689-3858BA31744B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A8-3218-43AA-8E4E-60F8B07C0D45}"/>
                </c:ext>
              </c:extLst>
            </c:dLbl>
            <c:dLbl>
              <c:idx val="69"/>
              <c:tx>
                <c:rich>
                  <a:bodyPr/>
                  <a:lstStyle/>
                  <a:p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A9-3218-43AA-8E4E-60F8B07C0D45}"/>
                </c:ext>
              </c:extLst>
            </c:dLbl>
            <c:dLbl>
              <c:idx val="70"/>
              <c:tx>
                <c:rich>
                  <a:bodyPr/>
                  <a:lstStyle/>
                  <a:p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AA-3218-43AA-8E4E-60F8B07C0D45}"/>
                </c:ext>
              </c:extLst>
            </c:dLbl>
            <c:dLbl>
              <c:idx val="71"/>
              <c:tx>
                <c:rich>
                  <a:bodyPr/>
                  <a:lstStyle/>
                  <a:p>
                    <a:fld id="{301923AE-C81F-418B-97C5-C4C3165A66A7}" type="CELLRANGE">
                      <a:rPr lang="en-US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AB-3218-43AA-8E4E-60F8B07C0D45}"/>
                </c:ext>
              </c:extLst>
            </c:dLbl>
            <c:dLbl>
              <c:idx val="72"/>
              <c:tx>
                <c:rich>
                  <a:bodyPr/>
                  <a:lstStyle/>
                  <a:p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AC-3218-43AA-8E4E-60F8B07C0D45}"/>
                </c:ext>
              </c:extLst>
            </c:dLbl>
            <c:dLbl>
              <c:idx val="73"/>
              <c:tx>
                <c:rich>
                  <a:bodyPr/>
                  <a:lstStyle/>
                  <a:p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AD-3218-43AA-8E4E-60F8B07C0D45}"/>
                </c:ext>
              </c:extLst>
            </c:dLbl>
            <c:dLbl>
              <c:idx val="74"/>
              <c:tx>
                <c:rich>
                  <a:bodyPr/>
                  <a:lstStyle/>
                  <a:p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AE-3218-43AA-8E4E-60F8B07C0D45}"/>
                </c:ext>
              </c:extLst>
            </c:dLbl>
            <c:dLbl>
              <c:idx val="75"/>
              <c:tx>
                <c:rich>
                  <a:bodyPr/>
                  <a:lstStyle/>
                  <a:p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AF-3218-43AA-8E4E-60F8B07C0D45}"/>
                </c:ext>
              </c:extLst>
            </c:dLbl>
            <c:dLbl>
              <c:idx val="76"/>
              <c:tx>
                <c:rich>
                  <a:bodyPr/>
                  <a:lstStyle/>
                  <a:p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B0-3218-43AA-8E4E-60F8B07C0D45}"/>
                </c:ext>
              </c:extLst>
            </c:dLbl>
            <c:dLbl>
              <c:idx val="77"/>
              <c:tx>
                <c:rich>
                  <a:bodyPr/>
                  <a:lstStyle/>
                  <a:p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B1-3218-43AA-8E4E-60F8B07C0D45}"/>
                </c:ext>
              </c:extLst>
            </c:dLbl>
            <c:dLbl>
              <c:idx val="78"/>
              <c:tx>
                <c:rich>
                  <a:bodyPr/>
                  <a:lstStyle/>
                  <a:p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B2-3218-43AA-8E4E-60F8B07C0D45}"/>
                </c:ext>
              </c:extLst>
            </c:dLbl>
            <c:dLbl>
              <c:idx val="79"/>
              <c:tx>
                <c:rich>
                  <a:bodyPr/>
                  <a:lstStyle/>
                  <a:p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B3-3218-43AA-8E4E-60F8B07C0D45}"/>
                </c:ext>
              </c:extLst>
            </c:dLbl>
            <c:dLbl>
              <c:idx val="80"/>
              <c:tx>
                <c:rich>
                  <a:bodyPr/>
                  <a:lstStyle/>
                  <a:p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B4-3218-43AA-8E4E-60F8B07C0D45}"/>
                </c:ext>
              </c:extLst>
            </c:dLbl>
            <c:dLbl>
              <c:idx val="81"/>
              <c:tx>
                <c:rich>
                  <a:bodyPr/>
                  <a:lstStyle/>
                  <a:p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B5-3218-43AA-8E4E-60F8B07C0D45}"/>
                </c:ext>
              </c:extLst>
            </c:dLbl>
            <c:dLbl>
              <c:idx val="82"/>
              <c:tx>
                <c:rich>
                  <a:bodyPr/>
                  <a:lstStyle/>
                  <a:p>
                    <a:fld id="{80508D56-7815-4283-8D0C-203490F1EC2F}" type="CELLRANGE">
                      <a:rPr lang="en-US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B6-3218-43AA-8E4E-60F8B07C0D45}"/>
                </c:ext>
              </c:extLst>
            </c:dLbl>
            <c:dLbl>
              <c:idx val="83"/>
              <c:tx>
                <c:rich>
                  <a:bodyPr/>
                  <a:lstStyle/>
                  <a:p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B7-3218-43AA-8E4E-60F8B07C0D45}"/>
                </c:ext>
              </c:extLst>
            </c:dLbl>
            <c:dLbl>
              <c:idx val="84"/>
              <c:tx>
                <c:rich>
                  <a:bodyPr/>
                  <a:lstStyle/>
                  <a:p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B8-3218-43AA-8E4E-60F8B07C0D45}"/>
                </c:ext>
              </c:extLst>
            </c:dLbl>
            <c:dLbl>
              <c:idx val="85"/>
              <c:tx>
                <c:rich>
                  <a:bodyPr/>
                  <a:lstStyle/>
                  <a:p>
                    <a:fld id="{87290FA2-193E-4376-8928-C91E8BA5F4BC}" type="CELLRANGE">
                      <a:rPr lang="en-US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B9-3218-43AA-8E4E-60F8B07C0D45}"/>
                </c:ext>
              </c:extLst>
            </c:dLbl>
            <c:dLbl>
              <c:idx val="86"/>
              <c:tx>
                <c:rich>
                  <a:bodyPr/>
                  <a:lstStyle/>
                  <a:p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BA-3218-43AA-8E4E-60F8B07C0D45}"/>
                </c:ext>
              </c:extLst>
            </c:dLbl>
            <c:dLbl>
              <c:idx val="87"/>
              <c:tx>
                <c:rich>
                  <a:bodyPr/>
                  <a:lstStyle/>
                  <a:p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BB-3218-43AA-8E4E-60F8B07C0D45}"/>
                </c:ext>
              </c:extLst>
            </c:dLbl>
            <c:dLbl>
              <c:idx val="88"/>
              <c:tx>
                <c:rich>
                  <a:bodyPr/>
                  <a:lstStyle/>
                  <a:p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BC-3218-43AA-8E4E-60F8B07C0D45}"/>
                </c:ext>
              </c:extLst>
            </c:dLbl>
            <c:dLbl>
              <c:idx val="89"/>
              <c:tx>
                <c:rich>
                  <a:bodyPr/>
                  <a:lstStyle/>
                  <a:p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BD-3218-43AA-8E4E-60F8B07C0D45}"/>
                </c:ext>
              </c:extLst>
            </c:dLbl>
            <c:dLbl>
              <c:idx val="90"/>
              <c:tx>
                <c:rich>
                  <a:bodyPr/>
                  <a:lstStyle/>
                  <a:p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BE-3218-43AA-8E4E-60F8B07C0D45}"/>
                </c:ext>
              </c:extLst>
            </c:dLbl>
            <c:dLbl>
              <c:idx val="91"/>
              <c:tx>
                <c:rich>
                  <a:bodyPr/>
                  <a:lstStyle/>
                  <a:p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BF-3218-43AA-8E4E-60F8B07C0D45}"/>
                </c:ext>
              </c:extLst>
            </c:dLbl>
            <c:dLbl>
              <c:idx val="92"/>
              <c:tx>
                <c:rich>
                  <a:bodyPr/>
                  <a:lstStyle/>
                  <a:p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C0-3218-43AA-8E4E-60F8B07C0D45}"/>
                </c:ext>
              </c:extLst>
            </c:dLbl>
            <c:dLbl>
              <c:idx val="93"/>
              <c:tx>
                <c:rich>
                  <a:bodyPr/>
                  <a:lstStyle/>
                  <a:p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C1-3218-43AA-8E4E-60F8B07C0D45}"/>
                </c:ext>
              </c:extLst>
            </c:dLbl>
            <c:dLbl>
              <c:idx val="94"/>
              <c:tx>
                <c:rich>
                  <a:bodyPr/>
                  <a:lstStyle/>
                  <a:p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C2-3218-43AA-8E4E-60F8B07C0D45}"/>
                </c:ext>
              </c:extLst>
            </c:dLbl>
            <c:dLbl>
              <c:idx val="95"/>
              <c:tx>
                <c:rich>
                  <a:bodyPr/>
                  <a:lstStyle/>
                  <a:p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C3-3218-43AA-8E4E-60F8B07C0D45}"/>
                </c:ext>
              </c:extLst>
            </c:dLbl>
            <c:dLbl>
              <c:idx val="96"/>
              <c:tx>
                <c:rich>
                  <a:bodyPr/>
                  <a:lstStyle/>
                  <a:p>
                    <a:fld id="{9321FDA5-25B9-445F-B5EE-8E4DDC91DF84}" type="CELLRANGE">
                      <a:rPr lang="en-US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C4-3218-43AA-8E4E-60F8B07C0D4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rgbClr val="27AEF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'2'!$H$41:$H$137</c:f>
              <c:numCache>
                <c:formatCode>#,##0</c:formatCode>
                <c:ptCount val="97"/>
                <c:pt idx="1">
                  <c:v>522.62900000000002</c:v>
                </c:pt>
                <c:pt idx="12">
                  <c:v>626.45600000000002</c:v>
                </c:pt>
                <c:pt idx="15">
                  <c:v>659.62699999999995</c:v>
                </c:pt>
                <c:pt idx="26">
                  <c:v>446.14100000000002</c:v>
                </c:pt>
                <c:pt idx="29">
                  <c:v>914.45600000000002</c:v>
                </c:pt>
                <c:pt idx="40">
                  <c:v>740.46799999999996</c:v>
                </c:pt>
                <c:pt idx="43">
                  <c:v>364.47300000000001</c:v>
                </c:pt>
                <c:pt idx="54">
                  <c:v>319.58800000000002</c:v>
                </c:pt>
                <c:pt idx="57">
                  <c:v>725.702</c:v>
                </c:pt>
                <c:pt idx="68">
                  <c:v>781.55</c:v>
                </c:pt>
                <c:pt idx="71">
                  <c:v>721.75900000000001</c:v>
                </c:pt>
                <c:pt idx="82">
                  <c:v>721.149</c:v>
                </c:pt>
                <c:pt idx="85">
                  <c:v>1259.605</c:v>
                </c:pt>
                <c:pt idx="96">
                  <c:v>1259.6559999999999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datalabelsRange>
                <c15:f>'2'!$I$41:$I$137</c15:f>
                <c15:dlblRangeCache>
                  <c:ptCount val="97"/>
                  <c:pt idx="12">
                    <c:v>20%</c:v>
                  </c:pt>
                  <c:pt idx="26">
                    <c:v>-32%</c:v>
                  </c:pt>
                  <c:pt idx="40">
                    <c:v>-19%</c:v>
                  </c:pt>
                  <c:pt idx="54">
                    <c:v>-12%</c:v>
                  </c:pt>
                  <c:pt idx="68">
                    <c:v>8%</c:v>
                  </c:pt>
                  <c:pt idx="82">
                    <c:v>0%</c:v>
                  </c:pt>
                  <c:pt idx="96">
                    <c:v>0%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C5-3218-43AA-8E4E-60F8B07C0D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621888"/>
        <c:axId val="23622720"/>
      </c:lineChart>
      <c:catAx>
        <c:axId val="236218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3622720"/>
        <c:crosses val="autoZero"/>
        <c:auto val="1"/>
        <c:lblAlgn val="ctr"/>
        <c:lblOffset val="100"/>
        <c:tickMarkSkip val="14"/>
        <c:noMultiLvlLbl val="0"/>
      </c:catAx>
      <c:valAx>
        <c:axId val="23622720"/>
        <c:scaling>
          <c:orientation val="minMax"/>
          <c:max val="1500"/>
          <c:min val="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36218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'3'!$L$41</c:f>
              <c:strCache>
                <c:ptCount val="1"/>
                <c:pt idx="0">
                  <c:v>ноль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multiLvlStrRef>
              <c:f>'3'!$B$42:$C$86</c:f>
              <c:multiLvlStrCache>
                <c:ptCount val="44"/>
                <c:lvl>
                  <c:pt idx="1">
                    <c:v>'15</c:v>
                  </c:pt>
                  <c:pt idx="3">
                    <c:v>'17</c:v>
                  </c:pt>
                  <c:pt idx="5">
                    <c:v>'19</c:v>
                  </c:pt>
                  <c:pt idx="7">
                    <c:v>'21</c:v>
                  </c:pt>
                  <c:pt idx="10">
                    <c:v>'15</c:v>
                  </c:pt>
                  <c:pt idx="12">
                    <c:v>'17</c:v>
                  </c:pt>
                  <c:pt idx="14">
                    <c:v>'19</c:v>
                  </c:pt>
                  <c:pt idx="16">
                    <c:v>'21</c:v>
                  </c:pt>
                  <c:pt idx="19">
                    <c:v>'15</c:v>
                  </c:pt>
                  <c:pt idx="21">
                    <c:v>'17</c:v>
                  </c:pt>
                  <c:pt idx="23">
                    <c:v>'19</c:v>
                  </c:pt>
                  <c:pt idx="25">
                    <c:v>'21</c:v>
                  </c:pt>
                  <c:pt idx="28">
                    <c:v>'15</c:v>
                  </c:pt>
                  <c:pt idx="30">
                    <c:v>'17</c:v>
                  </c:pt>
                  <c:pt idx="32">
                    <c:v>'19</c:v>
                  </c:pt>
                  <c:pt idx="34">
                    <c:v>'21</c:v>
                  </c:pt>
                  <c:pt idx="37">
                    <c:v>'15</c:v>
                  </c:pt>
                  <c:pt idx="39">
                    <c:v>'17</c:v>
                  </c:pt>
                  <c:pt idx="41">
                    <c:v>'19</c:v>
                  </c:pt>
                  <c:pt idx="43">
                    <c:v>'21</c:v>
                  </c:pt>
                </c:lvl>
                <c:lvl>
                  <c:pt idx="0">
                    <c:v>Компания A</c:v>
                  </c:pt>
                  <c:pt idx="9">
                    <c:v>Компания B</c:v>
                  </c:pt>
                  <c:pt idx="18">
                    <c:v>Компания C</c:v>
                  </c:pt>
                  <c:pt idx="27">
                    <c:v>Компания D</c:v>
                  </c:pt>
                  <c:pt idx="36">
                    <c:v>Компания E</c:v>
                  </c:pt>
                </c:lvl>
              </c:multiLvlStrCache>
            </c:multiLvlStrRef>
          </c:cat>
          <c:val>
            <c:numRef>
              <c:f>'3'!$L$42:$L$86</c:f>
              <c:numCache>
                <c:formatCode>#,##0</c:formatCode>
                <c:ptCount val="4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B5D-468F-8126-B06C0B5C3BB6}"/>
            </c:ext>
          </c:extLst>
        </c:ser>
        <c:ser>
          <c:idx val="0"/>
          <c:order val="1"/>
          <c:tx>
            <c:strRef>
              <c:f>'3'!$K$41</c:f>
              <c:strCache>
                <c:ptCount val="1"/>
                <c:pt idx="0">
                  <c:v>фон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multiLvlStrRef>
              <c:f>'3'!$B$42:$C$86</c:f>
              <c:multiLvlStrCache>
                <c:ptCount val="44"/>
                <c:lvl>
                  <c:pt idx="1">
                    <c:v>'15</c:v>
                  </c:pt>
                  <c:pt idx="3">
                    <c:v>'17</c:v>
                  </c:pt>
                  <c:pt idx="5">
                    <c:v>'19</c:v>
                  </c:pt>
                  <c:pt idx="7">
                    <c:v>'21</c:v>
                  </c:pt>
                  <c:pt idx="10">
                    <c:v>'15</c:v>
                  </c:pt>
                  <c:pt idx="12">
                    <c:v>'17</c:v>
                  </c:pt>
                  <c:pt idx="14">
                    <c:v>'19</c:v>
                  </c:pt>
                  <c:pt idx="16">
                    <c:v>'21</c:v>
                  </c:pt>
                  <c:pt idx="19">
                    <c:v>'15</c:v>
                  </c:pt>
                  <c:pt idx="21">
                    <c:v>'17</c:v>
                  </c:pt>
                  <c:pt idx="23">
                    <c:v>'19</c:v>
                  </c:pt>
                  <c:pt idx="25">
                    <c:v>'21</c:v>
                  </c:pt>
                  <c:pt idx="28">
                    <c:v>'15</c:v>
                  </c:pt>
                  <c:pt idx="30">
                    <c:v>'17</c:v>
                  </c:pt>
                  <c:pt idx="32">
                    <c:v>'19</c:v>
                  </c:pt>
                  <c:pt idx="34">
                    <c:v>'21</c:v>
                  </c:pt>
                  <c:pt idx="37">
                    <c:v>'15</c:v>
                  </c:pt>
                  <c:pt idx="39">
                    <c:v>'17</c:v>
                  </c:pt>
                  <c:pt idx="41">
                    <c:v>'19</c:v>
                  </c:pt>
                  <c:pt idx="43">
                    <c:v>'21</c:v>
                  </c:pt>
                </c:lvl>
                <c:lvl>
                  <c:pt idx="0">
                    <c:v>Компания A</c:v>
                  </c:pt>
                  <c:pt idx="9">
                    <c:v>Компания B</c:v>
                  </c:pt>
                  <c:pt idx="18">
                    <c:v>Компания C</c:v>
                  </c:pt>
                  <c:pt idx="27">
                    <c:v>Компания D</c:v>
                  </c:pt>
                  <c:pt idx="36">
                    <c:v>Компания E</c:v>
                  </c:pt>
                </c:lvl>
              </c:multiLvlStrCache>
            </c:multiLvlStrRef>
          </c:cat>
          <c:val>
            <c:numRef>
              <c:f>'3'!$K$42:$K$86</c:f>
              <c:numCache>
                <c:formatCode>#,##0</c:formatCode>
                <c:ptCount val="45"/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B5D-468F-8126-B06C0B5C3BB6}"/>
            </c:ext>
          </c:extLst>
        </c:ser>
        <c:ser>
          <c:idx val="3"/>
          <c:order val="2"/>
          <c:tx>
            <c:strRef>
              <c:f>'3'!$E$41</c:f>
              <c:strCache>
                <c:ptCount val="1"/>
                <c:pt idx="0">
                  <c:v>товар P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multiLvlStrRef>
              <c:f>'3'!$B$42:$C$86</c:f>
              <c:multiLvlStrCache>
                <c:ptCount val="44"/>
                <c:lvl>
                  <c:pt idx="1">
                    <c:v>'15</c:v>
                  </c:pt>
                  <c:pt idx="3">
                    <c:v>'17</c:v>
                  </c:pt>
                  <c:pt idx="5">
                    <c:v>'19</c:v>
                  </c:pt>
                  <c:pt idx="7">
                    <c:v>'21</c:v>
                  </c:pt>
                  <c:pt idx="10">
                    <c:v>'15</c:v>
                  </c:pt>
                  <c:pt idx="12">
                    <c:v>'17</c:v>
                  </c:pt>
                  <c:pt idx="14">
                    <c:v>'19</c:v>
                  </c:pt>
                  <c:pt idx="16">
                    <c:v>'21</c:v>
                  </c:pt>
                  <c:pt idx="19">
                    <c:v>'15</c:v>
                  </c:pt>
                  <c:pt idx="21">
                    <c:v>'17</c:v>
                  </c:pt>
                  <c:pt idx="23">
                    <c:v>'19</c:v>
                  </c:pt>
                  <c:pt idx="25">
                    <c:v>'21</c:v>
                  </c:pt>
                  <c:pt idx="28">
                    <c:v>'15</c:v>
                  </c:pt>
                  <c:pt idx="30">
                    <c:v>'17</c:v>
                  </c:pt>
                  <c:pt idx="32">
                    <c:v>'19</c:v>
                  </c:pt>
                  <c:pt idx="34">
                    <c:v>'21</c:v>
                  </c:pt>
                  <c:pt idx="37">
                    <c:v>'15</c:v>
                  </c:pt>
                  <c:pt idx="39">
                    <c:v>'17</c:v>
                  </c:pt>
                  <c:pt idx="41">
                    <c:v>'19</c:v>
                  </c:pt>
                  <c:pt idx="43">
                    <c:v>'21</c:v>
                  </c:pt>
                </c:lvl>
                <c:lvl>
                  <c:pt idx="0">
                    <c:v>Компания A</c:v>
                  </c:pt>
                  <c:pt idx="9">
                    <c:v>Компания B</c:v>
                  </c:pt>
                  <c:pt idx="18">
                    <c:v>Компания C</c:v>
                  </c:pt>
                  <c:pt idx="27">
                    <c:v>Компания D</c:v>
                  </c:pt>
                  <c:pt idx="36">
                    <c:v>Компания E</c:v>
                  </c:pt>
                </c:lvl>
              </c:multiLvlStrCache>
            </c:multiLvlStrRef>
          </c:cat>
          <c:val>
            <c:numRef>
              <c:f>'3'!$E$42:$E$86</c:f>
              <c:numCache>
                <c:formatCode>#,##0</c:formatCode>
                <c:ptCount val="45"/>
                <c:pt idx="1">
                  <c:v>464.12799999999999</c:v>
                </c:pt>
                <c:pt idx="2">
                  <c:v>476.92700000000002</c:v>
                </c:pt>
                <c:pt idx="3">
                  <c:v>527.28800000000001</c:v>
                </c:pt>
                <c:pt idx="4">
                  <c:v>514.18399999999997</c:v>
                </c:pt>
                <c:pt idx="5">
                  <c:v>520.62099999999998</c:v>
                </c:pt>
                <c:pt idx="6">
                  <c:v>523.16300000000001</c:v>
                </c:pt>
                <c:pt idx="7">
                  <c:v>626.45600000000002</c:v>
                </c:pt>
                <c:pt idx="10">
                  <c:v>683.32399999999996</c:v>
                </c:pt>
                <c:pt idx="11">
                  <c:v>692.08900000000006</c:v>
                </c:pt>
                <c:pt idx="12">
                  <c:v>741.923</c:v>
                </c:pt>
                <c:pt idx="13">
                  <c:v>602.18100000000004</c:v>
                </c:pt>
                <c:pt idx="14">
                  <c:v>570.14099999999996</c:v>
                </c:pt>
                <c:pt idx="15">
                  <c:v>502.25900000000001</c:v>
                </c:pt>
                <c:pt idx="16">
                  <c:v>446.14100000000002</c:v>
                </c:pt>
                <c:pt idx="19">
                  <c:v>744.20799999999997</c:v>
                </c:pt>
                <c:pt idx="20">
                  <c:v>772.21299999999997</c:v>
                </c:pt>
                <c:pt idx="21">
                  <c:v>756.76199999999994</c:v>
                </c:pt>
                <c:pt idx="22">
                  <c:v>771.19899999999996</c:v>
                </c:pt>
                <c:pt idx="23">
                  <c:v>703.298</c:v>
                </c:pt>
                <c:pt idx="24">
                  <c:v>692.09199999999998</c:v>
                </c:pt>
                <c:pt idx="25">
                  <c:v>781.55</c:v>
                </c:pt>
                <c:pt idx="28">
                  <c:v>364.47300000000001</c:v>
                </c:pt>
                <c:pt idx="29">
                  <c:v>384.18700000000001</c:v>
                </c:pt>
                <c:pt idx="30">
                  <c:v>359.94299999999998</c:v>
                </c:pt>
                <c:pt idx="31">
                  <c:v>386.45400000000001</c:v>
                </c:pt>
                <c:pt idx="32">
                  <c:v>344.041</c:v>
                </c:pt>
                <c:pt idx="33">
                  <c:v>359.767</c:v>
                </c:pt>
                <c:pt idx="34">
                  <c:v>336.35500000000002</c:v>
                </c:pt>
                <c:pt idx="37">
                  <c:v>801.1</c:v>
                </c:pt>
                <c:pt idx="38">
                  <c:v>690.85900000000004</c:v>
                </c:pt>
                <c:pt idx="39">
                  <c:v>835.55899999999997</c:v>
                </c:pt>
                <c:pt idx="40">
                  <c:v>700.53300000000002</c:v>
                </c:pt>
                <c:pt idx="41">
                  <c:v>896.55</c:v>
                </c:pt>
                <c:pt idx="42">
                  <c:v>795.67700000000002</c:v>
                </c:pt>
                <c:pt idx="43">
                  <c:v>721.149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B5D-468F-8126-B06C0B5C3BB6}"/>
            </c:ext>
          </c:extLst>
        </c:ser>
        <c:ser>
          <c:idx val="4"/>
          <c:order val="3"/>
          <c:tx>
            <c:strRef>
              <c:f>'3'!$F$41</c:f>
              <c:strCache>
                <c:ptCount val="1"/>
                <c:pt idx="0">
                  <c:v>товар Q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multiLvlStrRef>
              <c:f>'3'!$B$42:$C$86</c:f>
              <c:multiLvlStrCache>
                <c:ptCount val="44"/>
                <c:lvl>
                  <c:pt idx="1">
                    <c:v>'15</c:v>
                  </c:pt>
                  <c:pt idx="3">
                    <c:v>'17</c:v>
                  </c:pt>
                  <c:pt idx="5">
                    <c:v>'19</c:v>
                  </c:pt>
                  <c:pt idx="7">
                    <c:v>'21</c:v>
                  </c:pt>
                  <c:pt idx="10">
                    <c:v>'15</c:v>
                  </c:pt>
                  <c:pt idx="12">
                    <c:v>'17</c:v>
                  </c:pt>
                  <c:pt idx="14">
                    <c:v>'19</c:v>
                  </c:pt>
                  <c:pt idx="16">
                    <c:v>'21</c:v>
                  </c:pt>
                  <c:pt idx="19">
                    <c:v>'15</c:v>
                  </c:pt>
                  <c:pt idx="21">
                    <c:v>'17</c:v>
                  </c:pt>
                  <c:pt idx="23">
                    <c:v>'19</c:v>
                  </c:pt>
                  <c:pt idx="25">
                    <c:v>'21</c:v>
                  </c:pt>
                  <c:pt idx="28">
                    <c:v>'15</c:v>
                  </c:pt>
                  <c:pt idx="30">
                    <c:v>'17</c:v>
                  </c:pt>
                  <c:pt idx="32">
                    <c:v>'19</c:v>
                  </c:pt>
                  <c:pt idx="34">
                    <c:v>'21</c:v>
                  </c:pt>
                  <c:pt idx="37">
                    <c:v>'15</c:v>
                  </c:pt>
                  <c:pt idx="39">
                    <c:v>'17</c:v>
                  </c:pt>
                  <c:pt idx="41">
                    <c:v>'19</c:v>
                  </c:pt>
                  <c:pt idx="43">
                    <c:v>'21</c:v>
                  </c:pt>
                </c:lvl>
                <c:lvl>
                  <c:pt idx="0">
                    <c:v>Компания A</c:v>
                  </c:pt>
                  <c:pt idx="9">
                    <c:v>Компания B</c:v>
                  </c:pt>
                  <c:pt idx="18">
                    <c:v>Компания C</c:v>
                  </c:pt>
                  <c:pt idx="27">
                    <c:v>Компания D</c:v>
                  </c:pt>
                  <c:pt idx="36">
                    <c:v>Компания E</c:v>
                  </c:pt>
                </c:lvl>
              </c:multiLvlStrCache>
            </c:multiLvlStrRef>
          </c:cat>
          <c:val>
            <c:numRef>
              <c:f>'3'!$F$42:$F$86</c:f>
              <c:numCache>
                <c:formatCode>#,##0</c:formatCode>
                <c:ptCount val="45"/>
                <c:pt idx="1">
                  <c:v>135.65120000000002</c:v>
                </c:pt>
                <c:pt idx="2">
                  <c:v>177</c:v>
                </c:pt>
                <c:pt idx="3">
                  <c:v>251</c:v>
                </c:pt>
                <c:pt idx="4">
                  <c:v>155.67359999999999</c:v>
                </c:pt>
                <c:pt idx="5">
                  <c:v>148</c:v>
                </c:pt>
                <c:pt idx="6">
                  <c:v>159.26520000000002</c:v>
                </c:pt>
                <c:pt idx="7">
                  <c:v>200.58240000000001</c:v>
                </c:pt>
                <c:pt idx="10">
                  <c:v>259.99439999999998</c:v>
                </c:pt>
                <c:pt idx="11">
                  <c:v>311</c:v>
                </c:pt>
                <c:pt idx="12">
                  <c:v>295.15379999999999</c:v>
                </c:pt>
                <c:pt idx="13">
                  <c:v>211.30860000000001</c:v>
                </c:pt>
                <c:pt idx="14">
                  <c:v>192.08459999999997</c:v>
                </c:pt>
                <c:pt idx="15">
                  <c:v>151.35539999999997</c:v>
                </c:pt>
                <c:pt idx="16">
                  <c:v>175</c:v>
                </c:pt>
                <c:pt idx="19">
                  <c:v>146.52479999999997</c:v>
                </c:pt>
                <c:pt idx="20">
                  <c:v>202</c:v>
                </c:pt>
                <c:pt idx="21">
                  <c:v>154.05719999999997</c:v>
                </c:pt>
                <c:pt idx="22">
                  <c:v>198</c:v>
                </c:pt>
                <c:pt idx="23">
                  <c:v>121.97879999999998</c:v>
                </c:pt>
                <c:pt idx="24">
                  <c:v>211</c:v>
                </c:pt>
                <c:pt idx="25">
                  <c:v>168.92999999999995</c:v>
                </c:pt>
                <c:pt idx="28">
                  <c:v>118.68379999999999</c:v>
                </c:pt>
                <c:pt idx="29">
                  <c:v>130.51220000000001</c:v>
                </c:pt>
                <c:pt idx="30">
                  <c:v>115.96579999999997</c:v>
                </c:pt>
                <c:pt idx="31">
                  <c:v>131.8724</c:v>
                </c:pt>
                <c:pt idx="32">
                  <c:v>106.4246</c:v>
                </c:pt>
                <c:pt idx="33">
                  <c:v>115.86019999999999</c:v>
                </c:pt>
                <c:pt idx="34">
                  <c:v>101.81300000000002</c:v>
                </c:pt>
                <c:pt idx="37">
                  <c:v>640.88000000000011</c:v>
                </c:pt>
                <c:pt idx="38">
                  <c:v>630</c:v>
                </c:pt>
                <c:pt idx="39">
                  <c:v>668.44720000000007</c:v>
                </c:pt>
                <c:pt idx="40">
                  <c:v>611</c:v>
                </c:pt>
                <c:pt idx="41">
                  <c:v>717.24</c:v>
                </c:pt>
                <c:pt idx="42">
                  <c:v>636.54160000000002</c:v>
                </c:pt>
                <c:pt idx="43">
                  <c:v>577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B5D-468F-8126-B06C0B5C3BB6}"/>
            </c:ext>
          </c:extLst>
        </c:ser>
        <c:ser>
          <c:idx val="5"/>
          <c:order val="4"/>
          <c:tx>
            <c:strRef>
              <c:f>'3'!$G$41</c:f>
              <c:strCache>
                <c:ptCount val="1"/>
                <c:pt idx="0">
                  <c:v>товар R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multiLvlStrRef>
              <c:f>'3'!$B$42:$C$86</c:f>
              <c:multiLvlStrCache>
                <c:ptCount val="44"/>
                <c:lvl>
                  <c:pt idx="1">
                    <c:v>'15</c:v>
                  </c:pt>
                  <c:pt idx="3">
                    <c:v>'17</c:v>
                  </c:pt>
                  <c:pt idx="5">
                    <c:v>'19</c:v>
                  </c:pt>
                  <c:pt idx="7">
                    <c:v>'21</c:v>
                  </c:pt>
                  <c:pt idx="10">
                    <c:v>'15</c:v>
                  </c:pt>
                  <c:pt idx="12">
                    <c:v>'17</c:v>
                  </c:pt>
                  <c:pt idx="14">
                    <c:v>'19</c:v>
                  </c:pt>
                  <c:pt idx="16">
                    <c:v>'21</c:v>
                  </c:pt>
                  <c:pt idx="19">
                    <c:v>'15</c:v>
                  </c:pt>
                  <c:pt idx="21">
                    <c:v>'17</c:v>
                  </c:pt>
                  <c:pt idx="23">
                    <c:v>'19</c:v>
                  </c:pt>
                  <c:pt idx="25">
                    <c:v>'21</c:v>
                  </c:pt>
                  <c:pt idx="28">
                    <c:v>'15</c:v>
                  </c:pt>
                  <c:pt idx="30">
                    <c:v>'17</c:v>
                  </c:pt>
                  <c:pt idx="32">
                    <c:v>'19</c:v>
                  </c:pt>
                  <c:pt idx="34">
                    <c:v>'21</c:v>
                  </c:pt>
                  <c:pt idx="37">
                    <c:v>'15</c:v>
                  </c:pt>
                  <c:pt idx="39">
                    <c:v>'17</c:v>
                  </c:pt>
                  <c:pt idx="41">
                    <c:v>'19</c:v>
                  </c:pt>
                  <c:pt idx="43">
                    <c:v>'21</c:v>
                  </c:pt>
                </c:lvl>
                <c:lvl>
                  <c:pt idx="0">
                    <c:v>Компания A</c:v>
                  </c:pt>
                  <c:pt idx="9">
                    <c:v>Компания B</c:v>
                  </c:pt>
                  <c:pt idx="18">
                    <c:v>Компания C</c:v>
                  </c:pt>
                  <c:pt idx="27">
                    <c:v>Компания D</c:v>
                  </c:pt>
                  <c:pt idx="36">
                    <c:v>Компания E</c:v>
                  </c:pt>
                </c:lvl>
              </c:multiLvlStrCache>
            </c:multiLvlStrRef>
          </c:cat>
          <c:val>
            <c:numRef>
              <c:f>'3'!$G$42:$G$86</c:f>
              <c:numCache>
                <c:formatCode>#,##0</c:formatCode>
                <c:ptCount val="45"/>
                <c:pt idx="1">
                  <c:v>46.412800000000004</c:v>
                </c:pt>
                <c:pt idx="2">
                  <c:v>95.385400000000004</c:v>
                </c:pt>
                <c:pt idx="3">
                  <c:v>52.728800000000007</c:v>
                </c:pt>
                <c:pt idx="4">
                  <c:v>102.8368</c:v>
                </c:pt>
                <c:pt idx="5">
                  <c:v>52.062100000000001</c:v>
                </c:pt>
                <c:pt idx="6">
                  <c:v>36.621410000000004</c:v>
                </c:pt>
                <c:pt idx="7">
                  <c:v>-23</c:v>
                </c:pt>
                <c:pt idx="10">
                  <c:v>54.997199999999992</c:v>
                </c:pt>
                <c:pt idx="11">
                  <c:v>57.6267</c:v>
                </c:pt>
                <c:pt idx="12">
                  <c:v>72.576899999999995</c:v>
                </c:pt>
                <c:pt idx="13">
                  <c:v>30.654300000000006</c:v>
                </c:pt>
                <c:pt idx="14">
                  <c:v>21.042299999999983</c:v>
                </c:pt>
                <c:pt idx="15">
                  <c:v>47</c:v>
                </c:pt>
                <c:pt idx="16">
                  <c:v>68</c:v>
                </c:pt>
                <c:pt idx="19">
                  <c:v>-23.262399999999985</c:v>
                </c:pt>
                <c:pt idx="20">
                  <c:v>-31.663899999999984</c:v>
                </c:pt>
                <c:pt idx="21">
                  <c:v>-27.028599999999983</c:v>
                </c:pt>
                <c:pt idx="22">
                  <c:v>-31.359699999999975</c:v>
                </c:pt>
                <c:pt idx="23">
                  <c:v>-10.989399999999989</c:v>
                </c:pt>
                <c:pt idx="24">
                  <c:v>-7.627600000000001</c:v>
                </c:pt>
                <c:pt idx="25">
                  <c:v>51</c:v>
                </c:pt>
                <c:pt idx="28">
                  <c:v>-30.658100000000005</c:v>
                </c:pt>
                <c:pt idx="29">
                  <c:v>-24.743899999999996</c:v>
                </c:pt>
                <c:pt idx="30">
                  <c:v>-32.017100000000013</c:v>
                </c:pt>
                <c:pt idx="31">
                  <c:v>-24.063800000000001</c:v>
                </c:pt>
                <c:pt idx="32">
                  <c:v>-36.787700000000001</c:v>
                </c:pt>
                <c:pt idx="33">
                  <c:v>-32.069900000000004</c:v>
                </c:pt>
                <c:pt idx="34">
                  <c:v>-39.093499999999992</c:v>
                </c:pt>
                <c:pt idx="37">
                  <c:v>262</c:v>
                </c:pt>
                <c:pt idx="38">
                  <c:v>145</c:v>
                </c:pt>
                <c:pt idx="39">
                  <c:v>218</c:v>
                </c:pt>
                <c:pt idx="40">
                  <c:v>178</c:v>
                </c:pt>
                <c:pt idx="41">
                  <c:v>198</c:v>
                </c:pt>
                <c:pt idx="42">
                  <c:v>277</c:v>
                </c:pt>
                <c:pt idx="43">
                  <c:v>360.5745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B5D-468F-8126-B06C0B5C3BB6}"/>
            </c:ext>
          </c:extLst>
        </c:ser>
        <c:ser>
          <c:idx val="6"/>
          <c:order val="5"/>
          <c:tx>
            <c:strRef>
              <c:f>'3'!$H$41</c:f>
              <c:strCache>
                <c:ptCount val="1"/>
                <c:pt idx="0">
                  <c:v>маркер P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multiLvlStrRef>
              <c:f>'3'!$B$42:$C$86</c:f>
              <c:multiLvlStrCache>
                <c:ptCount val="44"/>
                <c:lvl>
                  <c:pt idx="1">
                    <c:v>'15</c:v>
                  </c:pt>
                  <c:pt idx="3">
                    <c:v>'17</c:v>
                  </c:pt>
                  <c:pt idx="5">
                    <c:v>'19</c:v>
                  </c:pt>
                  <c:pt idx="7">
                    <c:v>'21</c:v>
                  </c:pt>
                  <c:pt idx="10">
                    <c:v>'15</c:v>
                  </c:pt>
                  <c:pt idx="12">
                    <c:v>'17</c:v>
                  </c:pt>
                  <c:pt idx="14">
                    <c:v>'19</c:v>
                  </c:pt>
                  <c:pt idx="16">
                    <c:v>'21</c:v>
                  </c:pt>
                  <c:pt idx="19">
                    <c:v>'15</c:v>
                  </c:pt>
                  <c:pt idx="21">
                    <c:v>'17</c:v>
                  </c:pt>
                  <c:pt idx="23">
                    <c:v>'19</c:v>
                  </c:pt>
                  <c:pt idx="25">
                    <c:v>'21</c:v>
                  </c:pt>
                  <c:pt idx="28">
                    <c:v>'15</c:v>
                  </c:pt>
                  <c:pt idx="30">
                    <c:v>'17</c:v>
                  </c:pt>
                  <c:pt idx="32">
                    <c:v>'19</c:v>
                  </c:pt>
                  <c:pt idx="34">
                    <c:v>'21</c:v>
                  </c:pt>
                  <c:pt idx="37">
                    <c:v>'15</c:v>
                  </c:pt>
                  <c:pt idx="39">
                    <c:v>'17</c:v>
                  </c:pt>
                  <c:pt idx="41">
                    <c:v>'19</c:v>
                  </c:pt>
                  <c:pt idx="43">
                    <c:v>'21</c:v>
                  </c:pt>
                </c:lvl>
                <c:lvl>
                  <c:pt idx="0">
                    <c:v>Компания A</c:v>
                  </c:pt>
                  <c:pt idx="9">
                    <c:v>Компания B</c:v>
                  </c:pt>
                  <c:pt idx="18">
                    <c:v>Компания C</c:v>
                  </c:pt>
                  <c:pt idx="27">
                    <c:v>Компания D</c:v>
                  </c:pt>
                  <c:pt idx="36">
                    <c:v>Компания E</c:v>
                  </c:pt>
                </c:lvl>
              </c:multiLvlStrCache>
            </c:multiLvlStrRef>
          </c:cat>
          <c:val>
            <c:numRef>
              <c:f>'3'!$H$42:$H$86</c:f>
              <c:numCache>
                <c:formatCode>#,##0</c:formatCode>
                <c:ptCount val="45"/>
                <c:pt idx="7">
                  <c:v>626.45600000000002</c:v>
                </c:pt>
                <c:pt idx="16">
                  <c:v>446.14100000000002</c:v>
                </c:pt>
                <c:pt idx="25">
                  <c:v>781.55</c:v>
                </c:pt>
                <c:pt idx="34">
                  <c:v>336.35500000000002</c:v>
                </c:pt>
                <c:pt idx="43">
                  <c:v>721.149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B5D-468F-8126-B06C0B5C3BB6}"/>
            </c:ext>
          </c:extLst>
        </c:ser>
        <c:ser>
          <c:idx val="7"/>
          <c:order val="6"/>
          <c:tx>
            <c:strRef>
              <c:f>'3'!$I$41</c:f>
              <c:strCache>
                <c:ptCount val="1"/>
                <c:pt idx="0">
                  <c:v>маркер Q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multiLvlStrRef>
              <c:f>'3'!$B$42:$C$86</c:f>
              <c:multiLvlStrCache>
                <c:ptCount val="44"/>
                <c:lvl>
                  <c:pt idx="1">
                    <c:v>'15</c:v>
                  </c:pt>
                  <c:pt idx="3">
                    <c:v>'17</c:v>
                  </c:pt>
                  <c:pt idx="5">
                    <c:v>'19</c:v>
                  </c:pt>
                  <c:pt idx="7">
                    <c:v>'21</c:v>
                  </c:pt>
                  <c:pt idx="10">
                    <c:v>'15</c:v>
                  </c:pt>
                  <c:pt idx="12">
                    <c:v>'17</c:v>
                  </c:pt>
                  <c:pt idx="14">
                    <c:v>'19</c:v>
                  </c:pt>
                  <c:pt idx="16">
                    <c:v>'21</c:v>
                  </c:pt>
                  <c:pt idx="19">
                    <c:v>'15</c:v>
                  </c:pt>
                  <c:pt idx="21">
                    <c:v>'17</c:v>
                  </c:pt>
                  <c:pt idx="23">
                    <c:v>'19</c:v>
                  </c:pt>
                  <c:pt idx="25">
                    <c:v>'21</c:v>
                  </c:pt>
                  <c:pt idx="28">
                    <c:v>'15</c:v>
                  </c:pt>
                  <c:pt idx="30">
                    <c:v>'17</c:v>
                  </c:pt>
                  <c:pt idx="32">
                    <c:v>'19</c:v>
                  </c:pt>
                  <c:pt idx="34">
                    <c:v>'21</c:v>
                  </c:pt>
                  <c:pt idx="37">
                    <c:v>'15</c:v>
                  </c:pt>
                  <c:pt idx="39">
                    <c:v>'17</c:v>
                  </c:pt>
                  <c:pt idx="41">
                    <c:v>'19</c:v>
                  </c:pt>
                  <c:pt idx="43">
                    <c:v>'21</c:v>
                  </c:pt>
                </c:lvl>
                <c:lvl>
                  <c:pt idx="0">
                    <c:v>Компания A</c:v>
                  </c:pt>
                  <c:pt idx="9">
                    <c:v>Компания B</c:v>
                  </c:pt>
                  <c:pt idx="18">
                    <c:v>Компания C</c:v>
                  </c:pt>
                  <c:pt idx="27">
                    <c:v>Компания D</c:v>
                  </c:pt>
                  <c:pt idx="36">
                    <c:v>Компания E</c:v>
                  </c:pt>
                </c:lvl>
              </c:multiLvlStrCache>
            </c:multiLvlStrRef>
          </c:cat>
          <c:val>
            <c:numRef>
              <c:f>'3'!$I$42:$I$86</c:f>
              <c:numCache>
                <c:formatCode>#,##0</c:formatCode>
                <c:ptCount val="45"/>
                <c:pt idx="7">
                  <c:v>200.58240000000001</c:v>
                </c:pt>
                <c:pt idx="16">
                  <c:v>175</c:v>
                </c:pt>
                <c:pt idx="25">
                  <c:v>168.92999999999995</c:v>
                </c:pt>
                <c:pt idx="34">
                  <c:v>101.81300000000002</c:v>
                </c:pt>
                <c:pt idx="43">
                  <c:v>577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B5D-468F-8126-B06C0B5C3BB6}"/>
            </c:ext>
          </c:extLst>
        </c:ser>
        <c:ser>
          <c:idx val="8"/>
          <c:order val="7"/>
          <c:tx>
            <c:strRef>
              <c:f>'3'!$J$41</c:f>
              <c:strCache>
                <c:ptCount val="1"/>
                <c:pt idx="0">
                  <c:v>маркер R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multiLvlStrRef>
              <c:f>'3'!$B$42:$C$86</c:f>
              <c:multiLvlStrCache>
                <c:ptCount val="44"/>
                <c:lvl>
                  <c:pt idx="1">
                    <c:v>'15</c:v>
                  </c:pt>
                  <c:pt idx="3">
                    <c:v>'17</c:v>
                  </c:pt>
                  <c:pt idx="5">
                    <c:v>'19</c:v>
                  </c:pt>
                  <c:pt idx="7">
                    <c:v>'21</c:v>
                  </c:pt>
                  <c:pt idx="10">
                    <c:v>'15</c:v>
                  </c:pt>
                  <c:pt idx="12">
                    <c:v>'17</c:v>
                  </c:pt>
                  <c:pt idx="14">
                    <c:v>'19</c:v>
                  </c:pt>
                  <c:pt idx="16">
                    <c:v>'21</c:v>
                  </c:pt>
                  <c:pt idx="19">
                    <c:v>'15</c:v>
                  </c:pt>
                  <c:pt idx="21">
                    <c:v>'17</c:v>
                  </c:pt>
                  <c:pt idx="23">
                    <c:v>'19</c:v>
                  </c:pt>
                  <c:pt idx="25">
                    <c:v>'21</c:v>
                  </c:pt>
                  <c:pt idx="28">
                    <c:v>'15</c:v>
                  </c:pt>
                  <c:pt idx="30">
                    <c:v>'17</c:v>
                  </c:pt>
                  <c:pt idx="32">
                    <c:v>'19</c:v>
                  </c:pt>
                  <c:pt idx="34">
                    <c:v>'21</c:v>
                  </c:pt>
                  <c:pt idx="37">
                    <c:v>'15</c:v>
                  </c:pt>
                  <c:pt idx="39">
                    <c:v>'17</c:v>
                  </c:pt>
                  <c:pt idx="41">
                    <c:v>'19</c:v>
                  </c:pt>
                  <c:pt idx="43">
                    <c:v>'21</c:v>
                  </c:pt>
                </c:lvl>
                <c:lvl>
                  <c:pt idx="0">
                    <c:v>Компания A</c:v>
                  </c:pt>
                  <c:pt idx="9">
                    <c:v>Компания B</c:v>
                  </c:pt>
                  <c:pt idx="18">
                    <c:v>Компания C</c:v>
                  </c:pt>
                  <c:pt idx="27">
                    <c:v>Компания D</c:v>
                  </c:pt>
                  <c:pt idx="36">
                    <c:v>Компания E</c:v>
                  </c:pt>
                </c:lvl>
              </c:multiLvlStrCache>
            </c:multiLvlStrRef>
          </c:cat>
          <c:val>
            <c:numRef>
              <c:f>'3'!$J$42:$J$86</c:f>
              <c:numCache>
                <c:formatCode>#,##0</c:formatCode>
                <c:ptCount val="45"/>
                <c:pt idx="7">
                  <c:v>-23</c:v>
                </c:pt>
                <c:pt idx="16">
                  <c:v>68</c:v>
                </c:pt>
                <c:pt idx="25">
                  <c:v>51</c:v>
                </c:pt>
                <c:pt idx="34">
                  <c:v>-39.093499999999992</c:v>
                </c:pt>
                <c:pt idx="43">
                  <c:v>360.5745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FB5D-468F-8126-B06C0B5C3B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39212751"/>
        <c:axId val="1639207759"/>
      </c:lineChart>
      <c:catAx>
        <c:axId val="16392127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639207759"/>
        <c:crosses val="autoZero"/>
        <c:auto val="1"/>
        <c:lblAlgn val="ctr"/>
        <c:lblOffset val="100"/>
        <c:noMultiLvlLbl val="0"/>
      </c:catAx>
      <c:valAx>
        <c:axId val="16392077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63921275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0905147273257511E-2"/>
          <c:y val="0.12450507035513653"/>
          <c:w val="0.90008584864391949"/>
          <c:h val="0.77394042501581339"/>
        </c:manualLayout>
      </c:layout>
      <c:barChart>
        <c:barDir val="col"/>
        <c:grouping val="stacked"/>
        <c:varyColors val="0"/>
        <c:ser>
          <c:idx val="2"/>
          <c:order val="1"/>
          <c:tx>
            <c:strRef>
              <c:f>'5+1'!$E$50</c:f>
              <c:strCache>
                <c:ptCount val="1"/>
                <c:pt idx="0">
                  <c:v>факт</c:v>
                </c:pt>
              </c:strCache>
            </c:strRef>
          </c:tx>
          <c:spPr>
            <a:solidFill>
              <a:srgbClr val="D3E2E5"/>
            </a:solidFill>
            <a:ln>
              <a:noFill/>
            </a:ln>
            <a:effectLst/>
          </c:spPr>
          <c:invertIfNegative val="0"/>
          <c:cat>
            <c:strRef>
              <c:f>'5+1'!$B$51:$B$141</c:f>
              <c:strCache>
                <c:ptCount val="79"/>
                <c:pt idx="0">
                  <c:v>Компания A</c:v>
                </c:pt>
                <c:pt idx="13">
                  <c:v>Компания B</c:v>
                </c:pt>
                <c:pt idx="26">
                  <c:v>Компания C</c:v>
                </c:pt>
                <c:pt idx="39">
                  <c:v>Компания D</c:v>
                </c:pt>
                <c:pt idx="52">
                  <c:v>Компания E</c:v>
                </c:pt>
                <c:pt idx="65">
                  <c:v>Компания F</c:v>
                </c:pt>
                <c:pt idx="78">
                  <c:v>Компания G</c:v>
                </c:pt>
              </c:strCache>
            </c:strRef>
          </c:cat>
          <c:val>
            <c:numRef>
              <c:f>'5+1'!$F$51:$F$141</c:f>
              <c:numCache>
                <c:formatCode>#,##0</c:formatCode>
                <c:ptCount val="91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685.68200000000002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706.75</c:v>
                </c:pt>
                <c:pt idx="24">
                  <c:v>608.49599999999998</c:v>
                </c:pt>
                <c:pt idx="25">
                  <c:v>694.63099999999997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825.39700000000005</c:v>
                </c:pt>
                <c:pt idx="31">
                  <c:v>0</c:v>
                </c:pt>
                <c:pt idx="32">
                  <c:v>774.66600000000005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810.45100000000002</c:v>
                </c:pt>
                <c:pt idx="37">
                  <c:v>0</c:v>
                </c:pt>
                <c:pt idx="38">
                  <c:v>843.63699999999994</c:v>
                </c:pt>
                <c:pt idx="40">
                  <c:v>421.35199999999998</c:v>
                </c:pt>
                <c:pt idx="41">
                  <c:v>438.46</c:v>
                </c:pt>
                <c:pt idx="42">
                  <c:v>483.83</c:v>
                </c:pt>
                <c:pt idx="43">
                  <c:v>465.90699999999998</c:v>
                </c:pt>
                <c:pt idx="44">
                  <c:v>432.32400000000001</c:v>
                </c:pt>
                <c:pt idx="45">
                  <c:v>486.15800000000002</c:v>
                </c:pt>
                <c:pt idx="46">
                  <c:v>426.61599999999999</c:v>
                </c:pt>
                <c:pt idx="47">
                  <c:v>489.81400000000002</c:v>
                </c:pt>
                <c:pt idx="48">
                  <c:v>441.786</c:v>
                </c:pt>
                <c:pt idx="49">
                  <c:v>449.03500000000003</c:v>
                </c:pt>
                <c:pt idx="50">
                  <c:v>467.31599999999997</c:v>
                </c:pt>
                <c:pt idx="51">
                  <c:v>458.05900000000003</c:v>
                </c:pt>
                <c:pt idx="53">
                  <c:v>0</c:v>
                </c:pt>
                <c:pt idx="54">
                  <c:v>722.13199999999995</c:v>
                </c:pt>
                <c:pt idx="55">
                  <c:v>0</c:v>
                </c:pt>
                <c:pt idx="56">
                  <c:v>0</c:v>
                </c:pt>
                <c:pt idx="57">
                  <c:v>734.56200000000001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830.77599999999995</c:v>
                </c:pt>
                <c:pt idx="62">
                  <c:v>0</c:v>
                </c:pt>
                <c:pt idx="63">
                  <c:v>747.36199999999997</c:v>
                </c:pt>
                <c:pt idx="64">
                  <c:v>740.08600000000001</c:v>
                </c:pt>
                <c:pt idx="66">
                  <c:v>0</c:v>
                </c:pt>
                <c:pt idx="67">
                  <c:v>0</c:v>
                </c:pt>
                <c:pt idx="68">
                  <c:v>794.18600000000004</c:v>
                </c:pt>
                <c:pt idx="69">
                  <c:v>719.17600000000004</c:v>
                </c:pt>
                <c:pt idx="70">
                  <c:v>749.53399999999999</c:v>
                </c:pt>
                <c:pt idx="71">
                  <c:v>0</c:v>
                </c:pt>
                <c:pt idx="72">
                  <c:v>803.48099999999999</c:v>
                </c:pt>
                <c:pt idx="73">
                  <c:v>0</c:v>
                </c:pt>
                <c:pt idx="74">
                  <c:v>746.52</c:v>
                </c:pt>
                <c:pt idx="75">
                  <c:v>0</c:v>
                </c:pt>
                <c:pt idx="76">
                  <c:v>0</c:v>
                </c:pt>
                <c:pt idx="77">
                  <c:v>731.58900000000006</c:v>
                </c:pt>
                <c:pt idx="79">
                  <c:v>1389.136</c:v>
                </c:pt>
                <c:pt idx="80">
                  <c:v>1398.925</c:v>
                </c:pt>
                <c:pt idx="81">
                  <c:v>1270.3309999999999</c:v>
                </c:pt>
                <c:pt idx="82">
                  <c:v>1338.8150000000001</c:v>
                </c:pt>
                <c:pt idx="83">
                  <c:v>1417.2639999999999</c:v>
                </c:pt>
                <c:pt idx="84">
                  <c:v>1355.2819999999999</c:v>
                </c:pt>
                <c:pt idx="85">
                  <c:v>1405.67</c:v>
                </c:pt>
                <c:pt idx="86">
                  <c:v>1341.5840000000001</c:v>
                </c:pt>
                <c:pt idx="87">
                  <c:v>1381.1189999999999</c:v>
                </c:pt>
                <c:pt idx="88">
                  <c:v>0</c:v>
                </c:pt>
                <c:pt idx="89">
                  <c:v>1344.4839999999999</c:v>
                </c:pt>
                <c:pt idx="90">
                  <c:v>1387.6220000000001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C0-468F-B985-8B38DBB73883}"/>
            </c:ext>
          </c:extLst>
        </c:ser>
        <c:ser>
          <c:idx val="3"/>
          <c:order val="2"/>
          <c:tx>
            <c:strRef>
              <c:f>'5+1'!$G$50</c:f>
              <c:strCache>
                <c:ptCount val="1"/>
                <c:pt idx="0">
                  <c:v>факт красный</c:v>
                </c:pt>
              </c:strCache>
            </c:strRef>
          </c:tx>
          <c:spPr>
            <a:solidFill>
              <a:srgbClr val="B79BA4"/>
            </a:solidFill>
            <a:ln>
              <a:noFill/>
            </a:ln>
            <a:effectLst/>
          </c:spPr>
          <c:invertIfNegative val="0"/>
          <c:cat>
            <c:strRef>
              <c:f>'5+1'!$B$51:$B$141</c:f>
              <c:strCache>
                <c:ptCount val="79"/>
                <c:pt idx="0">
                  <c:v>Компания A</c:v>
                </c:pt>
                <c:pt idx="13">
                  <c:v>Компания B</c:v>
                </c:pt>
                <c:pt idx="26">
                  <c:v>Компания C</c:v>
                </c:pt>
                <c:pt idx="39">
                  <c:v>Компания D</c:v>
                </c:pt>
                <c:pt idx="52">
                  <c:v>Компания E</c:v>
                </c:pt>
                <c:pt idx="65">
                  <c:v>Компания F</c:v>
                </c:pt>
                <c:pt idx="78">
                  <c:v>Компания G</c:v>
                </c:pt>
              </c:strCache>
            </c:strRef>
          </c:cat>
          <c:val>
            <c:numRef>
              <c:f>'5+1'!$G$51:$G$141</c:f>
              <c:numCache>
                <c:formatCode>#,##0</c:formatCode>
                <c:ptCount val="91"/>
                <c:pt idx="1">
                  <c:v>369.63499999999999</c:v>
                </c:pt>
                <c:pt idx="2">
                  <c:v>358.92500000000001</c:v>
                </c:pt>
                <c:pt idx="3">
                  <c:v>353.67599999999999</c:v>
                </c:pt>
                <c:pt idx="4">
                  <c:v>362.04300000000001</c:v>
                </c:pt>
                <c:pt idx="5">
                  <c:v>361.79899999999998</c:v>
                </c:pt>
                <c:pt idx="6">
                  <c:v>352.01799999999997</c:v>
                </c:pt>
                <c:pt idx="7">
                  <c:v>358.517</c:v>
                </c:pt>
                <c:pt idx="8">
                  <c:v>363.59699999999998</c:v>
                </c:pt>
                <c:pt idx="9">
                  <c:v>350.56900000000002</c:v>
                </c:pt>
                <c:pt idx="10">
                  <c:v>354.61900000000003</c:v>
                </c:pt>
                <c:pt idx="11">
                  <c:v>363.80900000000003</c:v>
                </c:pt>
                <c:pt idx="12">
                  <c:v>353.75200000000001</c:v>
                </c:pt>
                <c:pt idx="14">
                  <c:v>581.69899999999996</c:v>
                </c:pt>
                <c:pt idx="15">
                  <c:v>646.82500000000005</c:v>
                </c:pt>
                <c:pt idx="16">
                  <c:v>588.95100000000002</c:v>
                </c:pt>
                <c:pt idx="17">
                  <c:v>0</c:v>
                </c:pt>
                <c:pt idx="18">
                  <c:v>628.82000000000005</c:v>
                </c:pt>
                <c:pt idx="19">
                  <c:v>544.40599999999995</c:v>
                </c:pt>
                <c:pt idx="20">
                  <c:v>569.64800000000002</c:v>
                </c:pt>
                <c:pt idx="21">
                  <c:v>606.62300000000005</c:v>
                </c:pt>
                <c:pt idx="22">
                  <c:v>548.08500000000004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7">
                  <c:v>748.84199999999998</c:v>
                </c:pt>
                <c:pt idx="28">
                  <c:v>752.58</c:v>
                </c:pt>
                <c:pt idx="29">
                  <c:v>840.81700000000001</c:v>
                </c:pt>
                <c:pt idx="30">
                  <c:v>0</c:v>
                </c:pt>
                <c:pt idx="31">
                  <c:v>753.13800000000003</c:v>
                </c:pt>
                <c:pt idx="32">
                  <c:v>0</c:v>
                </c:pt>
                <c:pt idx="33">
                  <c:v>740.96500000000003</c:v>
                </c:pt>
                <c:pt idx="34">
                  <c:v>780.95299999999997</c:v>
                </c:pt>
                <c:pt idx="35">
                  <c:v>802.01</c:v>
                </c:pt>
                <c:pt idx="36">
                  <c:v>0</c:v>
                </c:pt>
                <c:pt idx="37">
                  <c:v>868.84199999999998</c:v>
                </c:pt>
                <c:pt idx="38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3">
                  <c:v>612.29600000000005</c:v>
                </c:pt>
                <c:pt idx="54">
                  <c:v>0</c:v>
                </c:pt>
                <c:pt idx="55">
                  <c:v>615.39099999999996</c:v>
                </c:pt>
                <c:pt idx="56">
                  <c:v>657.35500000000002</c:v>
                </c:pt>
                <c:pt idx="57">
                  <c:v>0</c:v>
                </c:pt>
                <c:pt idx="58">
                  <c:v>685.56399999999996</c:v>
                </c:pt>
                <c:pt idx="59">
                  <c:v>658.15099999999995</c:v>
                </c:pt>
                <c:pt idx="60">
                  <c:v>698.28499999999997</c:v>
                </c:pt>
                <c:pt idx="61">
                  <c:v>0</c:v>
                </c:pt>
                <c:pt idx="62">
                  <c:v>616.52800000000002</c:v>
                </c:pt>
                <c:pt idx="63">
                  <c:v>0</c:v>
                </c:pt>
                <c:pt idx="64">
                  <c:v>0</c:v>
                </c:pt>
                <c:pt idx="66">
                  <c:v>715.84799999999996</c:v>
                </c:pt>
                <c:pt idx="67">
                  <c:v>718.71799999999996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786.91</c:v>
                </c:pt>
                <c:pt idx="72">
                  <c:v>0</c:v>
                </c:pt>
                <c:pt idx="73">
                  <c:v>798</c:v>
                </c:pt>
                <c:pt idx="74">
                  <c:v>0</c:v>
                </c:pt>
                <c:pt idx="75">
                  <c:v>802.36199999999997</c:v>
                </c:pt>
                <c:pt idx="76">
                  <c:v>703.51</c:v>
                </c:pt>
                <c:pt idx="77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1310.2829999999999</c:v>
                </c:pt>
                <c:pt idx="89">
                  <c:v>0</c:v>
                </c:pt>
                <c:pt idx="9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9C0-468F-B985-8B38DBB738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5"/>
        <c:overlap val="100"/>
        <c:axId val="914225887"/>
        <c:axId val="914225055"/>
      </c:barChart>
      <c:lineChart>
        <c:grouping val="standard"/>
        <c:varyColors val="0"/>
        <c:ser>
          <c:idx val="0"/>
          <c:order val="0"/>
          <c:tx>
            <c:strRef>
              <c:f>'5+1'!$D$50</c:f>
              <c:strCache>
                <c:ptCount val="1"/>
                <c:pt idx="0">
                  <c:v>план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ash"/>
            <c:size val="4"/>
            <c:spPr>
              <a:solidFill>
                <a:schemeClr val="tx1"/>
              </a:solidFill>
              <a:ln w="9906">
                <a:solidFill>
                  <a:srgbClr val="5B7F8F"/>
                </a:solidFill>
              </a:ln>
              <a:effectLst/>
            </c:spPr>
          </c:marker>
          <c:cat>
            <c:strRef>
              <c:f>'5+1'!$B$51:$B$141</c:f>
              <c:strCache>
                <c:ptCount val="79"/>
                <c:pt idx="0">
                  <c:v>Компания A</c:v>
                </c:pt>
                <c:pt idx="13">
                  <c:v>Компания B</c:v>
                </c:pt>
                <c:pt idx="26">
                  <c:v>Компания C</c:v>
                </c:pt>
                <c:pt idx="39">
                  <c:v>Компания D</c:v>
                </c:pt>
                <c:pt idx="52">
                  <c:v>Компания E</c:v>
                </c:pt>
                <c:pt idx="65">
                  <c:v>Компания F</c:v>
                </c:pt>
                <c:pt idx="78">
                  <c:v>Компания G</c:v>
                </c:pt>
              </c:strCache>
            </c:strRef>
          </c:cat>
          <c:val>
            <c:numRef>
              <c:f>'5+1'!$D$51:$D$141</c:f>
              <c:numCache>
                <c:formatCode>#,##0</c:formatCode>
                <c:ptCount val="91"/>
                <c:pt idx="1">
                  <c:v>522.62900000000002</c:v>
                </c:pt>
                <c:pt idx="2">
                  <c:v>458.46100000000001</c:v>
                </c:pt>
                <c:pt idx="3">
                  <c:v>532.16399999999999</c:v>
                </c:pt>
                <c:pt idx="4">
                  <c:v>471.089</c:v>
                </c:pt>
                <c:pt idx="5">
                  <c:v>485.84</c:v>
                </c:pt>
                <c:pt idx="6">
                  <c:v>464.12799999999999</c:v>
                </c:pt>
                <c:pt idx="7">
                  <c:v>476.92700000000002</c:v>
                </c:pt>
                <c:pt idx="8">
                  <c:v>527.28800000000001</c:v>
                </c:pt>
                <c:pt idx="9">
                  <c:v>514.18399999999997</c:v>
                </c:pt>
                <c:pt idx="10">
                  <c:v>520.62099999999998</c:v>
                </c:pt>
                <c:pt idx="11">
                  <c:v>523.16300000000001</c:v>
                </c:pt>
                <c:pt idx="12">
                  <c:v>526.45600000000002</c:v>
                </c:pt>
                <c:pt idx="14">
                  <c:v>659.62699999999995</c:v>
                </c:pt>
                <c:pt idx="15">
                  <c:v>711.07299999999998</c:v>
                </c:pt>
                <c:pt idx="16">
                  <c:v>620.423</c:v>
                </c:pt>
                <c:pt idx="17">
                  <c:v>544.69600000000003</c:v>
                </c:pt>
                <c:pt idx="18">
                  <c:v>714.03700000000003</c:v>
                </c:pt>
                <c:pt idx="19">
                  <c:v>683.32399999999996</c:v>
                </c:pt>
                <c:pt idx="20">
                  <c:v>692.08900000000006</c:v>
                </c:pt>
                <c:pt idx="21">
                  <c:v>741.923</c:v>
                </c:pt>
                <c:pt idx="22">
                  <c:v>602.18100000000004</c:v>
                </c:pt>
                <c:pt idx="23">
                  <c:v>570.14099999999996</c:v>
                </c:pt>
                <c:pt idx="24">
                  <c:v>502.25900000000001</c:v>
                </c:pt>
                <c:pt idx="25">
                  <c:v>546.14099999999996</c:v>
                </c:pt>
                <c:pt idx="27">
                  <c:v>914.45600000000002</c:v>
                </c:pt>
                <c:pt idx="28">
                  <c:v>919.04300000000001</c:v>
                </c:pt>
                <c:pt idx="29">
                  <c:v>890.73299999999995</c:v>
                </c:pt>
                <c:pt idx="30">
                  <c:v>793.33500000000004</c:v>
                </c:pt>
                <c:pt idx="31">
                  <c:v>783.41300000000001</c:v>
                </c:pt>
                <c:pt idx="32">
                  <c:v>756.28899999999999</c:v>
                </c:pt>
                <c:pt idx="33">
                  <c:v>787.72400000000005</c:v>
                </c:pt>
                <c:pt idx="34">
                  <c:v>892.45799999999997</c:v>
                </c:pt>
                <c:pt idx="35">
                  <c:v>934.97900000000004</c:v>
                </c:pt>
                <c:pt idx="36">
                  <c:v>801.75900000000001</c:v>
                </c:pt>
                <c:pt idx="37">
                  <c:v>881.26099999999997</c:v>
                </c:pt>
                <c:pt idx="38">
                  <c:v>740.46799999999996</c:v>
                </c:pt>
                <c:pt idx="40">
                  <c:v>364.47300000000001</c:v>
                </c:pt>
                <c:pt idx="41">
                  <c:v>384.18700000000001</c:v>
                </c:pt>
                <c:pt idx="42">
                  <c:v>359.94299999999998</c:v>
                </c:pt>
                <c:pt idx="43">
                  <c:v>386.45400000000001</c:v>
                </c:pt>
                <c:pt idx="44">
                  <c:v>344.041</c:v>
                </c:pt>
                <c:pt idx="45">
                  <c:v>359.767</c:v>
                </c:pt>
                <c:pt idx="46">
                  <c:v>336.35500000000002</c:v>
                </c:pt>
                <c:pt idx="47">
                  <c:v>336.64</c:v>
                </c:pt>
                <c:pt idx="48">
                  <c:v>356.97199999999998</c:v>
                </c:pt>
                <c:pt idx="49">
                  <c:v>324.98200000000003</c:v>
                </c:pt>
                <c:pt idx="50">
                  <c:v>355.464</c:v>
                </c:pt>
                <c:pt idx="51">
                  <c:v>319.58800000000002</c:v>
                </c:pt>
                <c:pt idx="53">
                  <c:v>725.702</c:v>
                </c:pt>
                <c:pt idx="54">
                  <c:v>672.12599999999998</c:v>
                </c:pt>
                <c:pt idx="55">
                  <c:v>740.96299999999997</c:v>
                </c:pt>
                <c:pt idx="56">
                  <c:v>683.30899999999997</c:v>
                </c:pt>
                <c:pt idx="57">
                  <c:v>660.87400000000002</c:v>
                </c:pt>
                <c:pt idx="58">
                  <c:v>744.20799999999997</c:v>
                </c:pt>
                <c:pt idx="59">
                  <c:v>772.21299999999997</c:v>
                </c:pt>
                <c:pt idx="60">
                  <c:v>756.76199999999994</c:v>
                </c:pt>
                <c:pt idx="61">
                  <c:v>771.19899999999996</c:v>
                </c:pt>
                <c:pt idx="62">
                  <c:v>703.298</c:v>
                </c:pt>
                <c:pt idx="63">
                  <c:v>692.09199999999998</c:v>
                </c:pt>
                <c:pt idx="64">
                  <c:v>681.55</c:v>
                </c:pt>
                <c:pt idx="66">
                  <c:v>821.75900000000001</c:v>
                </c:pt>
                <c:pt idx="67">
                  <c:v>754.19399999999996</c:v>
                </c:pt>
                <c:pt idx="68">
                  <c:v>669.73500000000001</c:v>
                </c:pt>
                <c:pt idx="69">
                  <c:v>715.09299999999996</c:v>
                </c:pt>
                <c:pt idx="70">
                  <c:v>724.76199999999994</c:v>
                </c:pt>
                <c:pt idx="71">
                  <c:v>801.1</c:v>
                </c:pt>
                <c:pt idx="72">
                  <c:v>690.85900000000004</c:v>
                </c:pt>
                <c:pt idx="73">
                  <c:v>835.55899999999997</c:v>
                </c:pt>
                <c:pt idx="74">
                  <c:v>700.53300000000002</c:v>
                </c:pt>
                <c:pt idx="75">
                  <c:v>896.55</c:v>
                </c:pt>
                <c:pt idx="76">
                  <c:v>795.67700000000002</c:v>
                </c:pt>
                <c:pt idx="77">
                  <c:v>721.149</c:v>
                </c:pt>
                <c:pt idx="79">
                  <c:v>1259.605</c:v>
                </c:pt>
                <c:pt idx="80">
                  <c:v>1255.694</c:v>
                </c:pt>
                <c:pt idx="81">
                  <c:v>1232.394</c:v>
                </c:pt>
                <c:pt idx="82">
                  <c:v>1306.1679999999999</c:v>
                </c:pt>
                <c:pt idx="83">
                  <c:v>1327.8879999999999</c:v>
                </c:pt>
                <c:pt idx="84">
                  <c:v>1201.404</c:v>
                </c:pt>
                <c:pt idx="85">
                  <c:v>1231.3</c:v>
                </c:pt>
                <c:pt idx="86">
                  <c:v>1225.3689999999999</c:v>
                </c:pt>
                <c:pt idx="87">
                  <c:v>1262.009</c:v>
                </c:pt>
                <c:pt idx="88">
                  <c:v>1321.7260000000001</c:v>
                </c:pt>
                <c:pt idx="89">
                  <c:v>1230.521</c:v>
                </c:pt>
                <c:pt idx="90">
                  <c:v>1209.6559999999999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9C0-468F-B985-8B38DBB738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4225887"/>
        <c:axId val="914225055"/>
      </c:lineChart>
      <c:scatterChart>
        <c:scatterStyle val="lineMarker"/>
        <c:varyColors val="0"/>
        <c:ser>
          <c:idx val="4"/>
          <c:order val="3"/>
          <c:tx>
            <c:strRef>
              <c:f>'5+1'!$H$50</c:f>
              <c:strCache>
                <c:ptCount val="1"/>
                <c:pt idx="0">
                  <c:v>ось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89C0-468F-B985-8B38DBB73883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4E558B13-C68F-4B75-BBFE-5EF95C3AE4B6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89C0-468F-B985-8B38DBB73883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F19018E2-3FB8-4253-B573-F725FF7941B5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89C0-468F-B985-8B38DBB73883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FBA61C8A-80E1-4473-B5CB-11E05DC1233E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89C0-468F-B985-8B38DBB73883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DD968CEE-115D-4BE3-8407-626670796B72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89C0-468F-B985-8B38DBB73883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7CE30BD4-5578-4AEB-8FB1-0D02601356A3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89C0-468F-B985-8B38DBB73883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95E7CF72-B363-40AA-A3DF-A5E637B6838C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9-89C0-468F-B985-8B38DBB73883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91A8A8F2-930F-48CA-B8C5-5C21BE7D44BC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89C0-468F-B985-8B38DBB73883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738C013A-BA31-43B9-9CAF-5C9F729DEE09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89C0-468F-B985-8B38DBB73883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8DF69FD6-04C9-4C01-9047-E58DCE46ABC9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89C0-468F-B985-8B38DBB73883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BF25714B-4CDF-4495-B179-59D9414CC22B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89C0-468F-B985-8B38DBB73883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0A7B0072-F572-4D85-8E22-57A4967DA1A4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89C0-468F-B985-8B38DBB73883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C7280D25-A2DE-494B-852E-7550B40151C7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89C0-468F-B985-8B38DBB73883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89C0-468F-B985-8B38DBB73883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60EF885E-4BB8-4196-9024-199D0773C52D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89C0-468F-B985-8B38DBB73883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fld id="{5469D6C5-CAAC-44C0-972A-108AAF15457A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89C0-468F-B985-8B38DBB73883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fld id="{F3DDC096-87AE-4644-8F68-2C40C102B36D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89C0-468F-B985-8B38DBB73883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fld id="{13378857-692F-4CB3-AB07-200C7926FA20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4-89C0-468F-B985-8B38DBB73883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fld id="{14F02BDA-A07A-4A0C-9F68-106002599FD9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5-89C0-468F-B985-8B38DBB73883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fld id="{F412CB34-AE94-4321-87C6-6F2AB81A64C1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6-89C0-468F-B985-8B38DBB73883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fld id="{329B7662-573F-47F3-A384-8EDA04440C4A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7-89C0-468F-B985-8B38DBB73883}"/>
                </c:ext>
              </c:extLst>
            </c:dLbl>
            <c:dLbl>
              <c:idx val="21"/>
              <c:tx>
                <c:rich>
                  <a:bodyPr/>
                  <a:lstStyle/>
                  <a:p>
                    <a:fld id="{5B4AB78A-3577-403B-9955-891794BF4371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8-89C0-468F-B985-8B38DBB73883}"/>
                </c:ext>
              </c:extLst>
            </c:dLbl>
            <c:dLbl>
              <c:idx val="22"/>
              <c:tx>
                <c:rich>
                  <a:bodyPr/>
                  <a:lstStyle/>
                  <a:p>
                    <a:fld id="{931400A1-1D14-46A7-9FEC-25C6FB48F407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9-89C0-468F-B985-8B38DBB73883}"/>
                </c:ext>
              </c:extLst>
            </c:dLbl>
            <c:dLbl>
              <c:idx val="23"/>
              <c:tx>
                <c:rich>
                  <a:bodyPr/>
                  <a:lstStyle/>
                  <a:p>
                    <a:fld id="{C6433785-6DEB-4FBC-94E5-848538730C56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A-89C0-468F-B985-8B38DBB73883}"/>
                </c:ext>
              </c:extLst>
            </c:dLbl>
            <c:dLbl>
              <c:idx val="24"/>
              <c:tx>
                <c:rich>
                  <a:bodyPr/>
                  <a:lstStyle/>
                  <a:p>
                    <a:fld id="{6F7D507B-088C-43FA-89BA-01CAABFC7771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B-89C0-468F-B985-8B38DBB73883}"/>
                </c:ext>
              </c:extLst>
            </c:dLbl>
            <c:dLbl>
              <c:idx val="25"/>
              <c:tx>
                <c:rich>
                  <a:bodyPr/>
                  <a:lstStyle/>
                  <a:p>
                    <a:fld id="{F699C211-D763-488F-9AD0-56385C399816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C-89C0-468F-B985-8B38DBB73883}"/>
                </c:ext>
              </c:extLst>
            </c:dLbl>
            <c:dLbl>
              <c:idx val="26"/>
              <c:tx>
                <c:rich>
                  <a:bodyPr/>
                  <a:lstStyle/>
                  <a:p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D-89C0-468F-B985-8B38DBB73883}"/>
                </c:ext>
              </c:extLst>
            </c:dLbl>
            <c:dLbl>
              <c:idx val="27"/>
              <c:tx>
                <c:rich>
                  <a:bodyPr/>
                  <a:lstStyle/>
                  <a:p>
                    <a:fld id="{B1459C22-0FDC-4A66-96BB-042E5B1E8256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E-89C0-468F-B985-8B38DBB73883}"/>
                </c:ext>
              </c:extLst>
            </c:dLbl>
            <c:dLbl>
              <c:idx val="28"/>
              <c:tx>
                <c:rich>
                  <a:bodyPr/>
                  <a:lstStyle/>
                  <a:p>
                    <a:fld id="{E18EE0F4-E569-4B33-A4E4-E6B6FD2F9D9D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F-89C0-468F-B985-8B38DBB73883}"/>
                </c:ext>
              </c:extLst>
            </c:dLbl>
            <c:dLbl>
              <c:idx val="29"/>
              <c:tx>
                <c:rich>
                  <a:bodyPr/>
                  <a:lstStyle/>
                  <a:p>
                    <a:fld id="{800F2643-F580-46BC-8D42-85F2D0DE984A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0-89C0-468F-B985-8B38DBB73883}"/>
                </c:ext>
              </c:extLst>
            </c:dLbl>
            <c:dLbl>
              <c:idx val="30"/>
              <c:tx>
                <c:rich>
                  <a:bodyPr/>
                  <a:lstStyle/>
                  <a:p>
                    <a:fld id="{CDA41A8F-0BFA-4BD6-AEA8-7A6C32869F14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1-89C0-468F-B985-8B38DBB73883}"/>
                </c:ext>
              </c:extLst>
            </c:dLbl>
            <c:dLbl>
              <c:idx val="31"/>
              <c:tx>
                <c:rich>
                  <a:bodyPr/>
                  <a:lstStyle/>
                  <a:p>
                    <a:fld id="{A06E975F-3CC4-46ED-A031-FB54BA9B2FA1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2-89C0-468F-B985-8B38DBB73883}"/>
                </c:ext>
              </c:extLst>
            </c:dLbl>
            <c:dLbl>
              <c:idx val="32"/>
              <c:tx>
                <c:rich>
                  <a:bodyPr/>
                  <a:lstStyle/>
                  <a:p>
                    <a:fld id="{5F49042D-F51F-4BF5-A49A-AF3DE2991F32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3-89C0-468F-B985-8B38DBB73883}"/>
                </c:ext>
              </c:extLst>
            </c:dLbl>
            <c:dLbl>
              <c:idx val="33"/>
              <c:tx>
                <c:rich>
                  <a:bodyPr/>
                  <a:lstStyle/>
                  <a:p>
                    <a:fld id="{C044EBD6-B20E-4354-8278-531EE5C3FE78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4-89C0-468F-B985-8B38DBB73883}"/>
                </c:ext>
              </c:extLst>
            </c:dLbl>
            <c:dLbl>
              <c:idx val="34"/>
              <c:tx>
                <c:rich>
                  <a:bodyPr/>
                  <a:lstStyle/>
                  <a:p>
                    <a:fld id="{6FEB5BE1-18AF-417E-9B33-D553AE0C0797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5-89C0-468F-B985-8B38DBB73883}"/>
                </c:ext>
              </c:extLst>
            </c:dLbl>
            <c:dLbl>
              <c:idx val="35"/>
              <c:tx>
                <c:rich>
                  <a:bodyPr/>
                  <a:lstStyle/>
                  <a:p>
                    <a:fld id="{1E10775A-AE73-4AC7-A664-0B9CFF280502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6-89C0-468F-B985-8B38DBB73883}"/>
                </c:ext>
              </c:extLst>
            </c:dLbl>
            <c:dLbl>
              <c:idx val="36"/>
              <c:tx>
                <c:rich>
                  <a:bodyPr/>
                  <a:lstStyle/>
                  <a:p>
                    <a:fld id="{9D887B50-FE1D-4931-BBC4-95042B8714C3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7-89C0-468F-B985-8B38DBB73883}"/>
                </c:ext>
              </c:extLst>
            </c:dLbl>
            <c:dLbl>
              <c:idx val="37"/>
              <c:tx>
                <c:rich>
                  <a:bodyPr/>
                  <a:lstStyle/>
                  <a:p>
                    <a:fld id="{8D6ED39D-8E11-419F-B83A-6C837A72B749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8-89C0-468F-B985-8B38DBB73883}"/>
                </c:ext>
              </c:extLst>
            </c:dLbl>
            <c:dLbl>
              <c:idx val="38"/>
              <c:tx>
                <c:rich>
                  <a:bodyPr/>
                  <a:lstStyle/>
                  <a:p>
                    <a:fld id="{4C7AD2EA-CC77-45A9-8EBB-7EB6D5458089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9-89C0-468F-B985-8B38DBB73883}"/>
                </c:ext>
              </c:extLst>
            </c:dLbl>
            <c:dLbl>
              <c:idx val="39"/>
              <c:tx>
                <c:rich>
                  <a:bodyPr/>
                  <a:lstStyle/>
                  <a:p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A-89C0-468F-B985-8B38DBB73883}"/>
                </c:ext>
              </c:extLst>
            </c:dLbl>
            <c:dLbl>
              <c:idx val="40"/>
              <c:tx>
                <c:rich>
                  <a:bodyPr/>
                  <a:lstStyle/>
                  <a:p>
                    <a:fld id="{39040FAE-DAE0-4C18-A2D7-95FC10266BC3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B-89C0-468F-B985-8B38DBB73883}"/>
                </c:ext>
              </c:extLst>
            </c:dLbl>
            <c:dLbl>
              <c:idx val="41"/>
              <c:tx>
                <c:rich>
                  <a:bodyPr/>
                  <a:lstStyle/>
                  <a:p>
                    <a:fld id="{5B44D470-16A3-4F6A-9D23-D30B6D47EFE1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C-89C0-468F-B985-8B38DBB73883}"/>
                </c:ext>
              </c:extLst>
            </c:dLbl>
            <c:dLbl>
              <c:idx val="42"/>
              <c:tx>
                <c:rich>
                  <a:bodyPr/>
                  <a:lstStyle/>
                  <a:p>
                    <a:fld id="{301C6E36-AB8D-4C58-A245-41BF4A5F0026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D-89C0-468F-B985-8B38DBB73883}"/>
                </c:ext>
              </c:extLst>
            </c:dLbl>
            <c:dLbl>
              <c:idx val="43"/>
              <c:tx>
                <c:rich>
                  <a:bodyPr/>
                  <a:lstStyle/>
                  <a:p>
                    <a:fld id="{002E0E7D-DEA6-48B9-B7C0-4C315B06FE2E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E-89C0-468F-B985-8B38DBB73883}"/>
                </c:ext>
              </c:extLst>
            </c:dLbl>
            <c:dLbl>
              <c:idx val="44"/>
              <c:tx>
                <c:rich>
                  <a:bodyPr/>
                  <a:lstStyle/>
                  <a:p>
                    <a:fld id="{39C9B17C-F812-437A-B421-6D4388C5335A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F-89C0-468F-B985-8B38DBB73883}"/>
                </c:ext>
              </c:extLst>
            </c:dLbl>
            <c:dLbl>
              <c:idx val="45"/>
              <c:tx>
                <c:rich>
                  <a:bodyPr/>
                  <a:lstStyle/>
                  <a:p>
                    <a:fld id="{49C2DBAE-907E-40D2-935A-7A8DBFE1D8C8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0-89C0-468F-B985-8B38DBB73883}"/>
                </c:ext>
              </c:extLst>
            </c:dLbl>
            <c:dLbl>
              <c:idx val="46"/>
              <c:tx>
                <c:rich>
                  <a:bodyPr/>
                  <a:lstStyle/>
                  <a:p>
                    <a:fld id="{8EFBAFA9-7445-496D-B9D8-17517CF190A9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1-89C0-468F-B985-8B38DBB73883}"/>
                </c:ext>
              </c:extLst>
            </c:dLbl>
            <c:dLbl>
              <c:idx val="47"/>
              <c:tx>
                <c:rich>
                  <a:bodyPr/>
                  <a:lstStyle/>
                  <a:p>
                    <a:fld id="{336A1CD9-D3B0-409C-9FD3-ED2239140769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2-89C0-468F-B985-8B38DBB73883}"/>
                </c:ext>
              </c:extLst>
            </c:dLbl>
            <c:dLbl>
              <c:idx val="48"/>
              <c:tx>
                <c:rich>
                  <a:bodyPr/>
                  <a:lstStyle/>
                  <a:p>
                    <a:fld id="{FCF1AF75-37AD-4080-B31D-8D44908704D1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3-89C0-468F-B985-8B38DBB73883}"/>
                </c:ext>
              </c:extLst>
            </c:dLbl>
            <c:dLbl>
              <c:idx val="49"/>
              <c:tx>
                <c:rich>
                  <a:bodyPr/>
                  <a:lstStyle/>
                  <a:p>
                    <a:fld id="{C00A6A7A-F7DF-41EC-A1CD-F08A28E392F7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4-89C0-468F-B985-8B38DBB73883}"/>
                </c:ext>
              </c:extLst>
            </c:dLbl>
            <c:dLbl>
              <c:idx val="50"/>
              <c:tx>
                <c:rich>
                  <a:bodyPr/>
                  <a:lstStyle/>
                  <a:p>
                    <a:fld id="{8703B01D-ED2D-4462-BD68-A103F1B6F1EF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5-89C0-468F-B985-8B38DBB73883}"/>
                </c:ext>
              </c:extLst>
            </c:dLbl>
            <c:dLbl>
              <c:idx val="51"/>
              <c:tx>
                <c:rich>
                  <a:bodyPr/>
                  <a:lstStyle/>
                  <a:p>
                    <a:fld id="{6F439B74-EC03-4ACE-8C20-B6DA4219EABC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6-89C0-468F-B985-8B38DBB73883}"/>
                </c:ext>
              </c:extLst>
            </c:dLbl>
            <c:dLbl>
              <c:idx val="52"/>
              <c:tx>
                <c:rich>
                  <a:bodyPr/>
                  <a:lstStyle/>
                  <a:p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7-89C0-468F-B985-8B38DBB73883}"/>
                </c:ext>
              </c:extLst>
            </c:dLbl>
            <c:dLbl>
              <c:idx val="53"/>
              <c:tx>
                <c:rich>
                  <a:bodyPr/>
                  <a:lstStyle/>
                  <a:p>
                    <a:fld id="{8BDD996F-6612-44E1-9B55-EEBE7D1E270E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8-89C0-468F-B985-8B38DBB73883}"/>
                </c:ext>
              </c:extLst>
            </c:dLbl>
            <c:dLbl>
              <c:idx val="54"/>
              <c:tx>
                <c:rich>
                  <a:bodyPr/>
                  <a:lstStyle/>
                  <a:p>
                    <a:fld id="{2C3BD0F4-8F57-4DBF-9DD4-37B8942D3A3C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9-89C0-468F-B985-8B38DBB73883}"/>
                </c:ext>
              </c:extLst>
            </c:dLbl>
            <c:dLbl>
              <c:idx val="55"/>
              <c:tx>
                <c:rich>
                  <a:bodyPr/>
                  <a:lstStyle/>
                  <a:p>
                    <a:fld id="{2645CA13-2E64-4440-8FC3-F0CC39FA03FA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A-89C0-468F-B985-8B38DBB73883}"/>
                </c:ext>
              </c:extLst>
            </c:dLbl>
            <c:dLbl>
              <c:idx val="56"/>
              <c:tx>
                <c:rich>
                  <a:bodyPr/>
                  <a:lstStyle/>
                  <a:p>
                    <a:fld id="{0D5AB15D-033A-4512-9AE5-3B516AA63A5C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B-89C0-468F-B985-8B38DBB73883}"/>
                </c:ext>
              </c:extLst>
            </c:dLbl>
            <c:dLbl>
              <c:idx val="57"/>
              <c:tx>
                <c:rich>
                  <a:bodyPr/>
                  <a:lstStyle/>
                  <a:p>
                    <a:fld id="{354E214F-A10C-4900-A51F-0A707024FF09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C-89C0-468F-B985-8B38DBB73883}"/>
                </c:ext>
              </c:extLst>
            </c:dLbl>
            <c:dLbl>
              <c:idx val="58"/>
              <c:tx>
                <c:rich>
                  <a:bodyPr/>
                  <a:lstStyle/>
                  <a:p>
                    <a:fld id="{3812AB8B-F36A-4D55-9D70-E8E1BAC2160B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D-89C0-468F-B985-8B38DBB73883}"/>
                </c:ext>
              </c:extLst>
            </c:dLbl>
            <c:dLbl>
              <c:idx val="59"/>
              <c:tx>
                <c:rich>
                  <a:bodyPr/>
                  <a:lstStyle/>
                  <a:p>
                    <a:fld id="{E70FF17E-62DF-44F5-B317-576BF3B23306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E-89C0-468F-B985-8B38DBB73883}"/>
                </c:ext>
              </c:extLst>
            </c:dLbl>
            <c:dLbl>
              <c:idx val="60"/>
              <c:tx>
                <c:rich>
                  <a:bodyPr/>
                  <a:lstStyle/>
                  <a:p>
                    <a:fld id="{DDD7320A-DDF6-47C9-8ED1-84F696EA8AA5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F-89C0-468F-B985-8B38DBB73883}"/>
                </c:ext>
              </c:extLst>
            </c:dLbl>
            <c:dLbl>
              <c:idx val="61"/>
              <c:tx>
                <c:rich>
                  <a:bodyPr/>
                  <a:lstStyle/>
                  <a:p>
                    <a:fld id="{7ADEAB73-604B-4EBA-8657-D4B042D0B8C0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0-89C0-468F-B985-8B38DBB73883}"/>
                </c:ext>
              </c:extLst>
            </c:dLbl>
            <c:dLbl>
              <c:idx val="62"/>
              <c:tx>
                <c:rich>
                  <a:bodyPr/>
                  <a:lstStyle/>
                  <a:p>
                    <a:fld id="{16F85DB8-9BF0-4EFD-B134-D8D2A91FF241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1-89C0-468F-B985-8B38DBB73883}"/>
                </c:ext>
              </c:extLst>
            </c:dLbl>
            <c:dLbl>
              <c:idx val="63"/>
              <c:tx>
                <c:rich>
                  <a:bodyPr/>
                  <a:lstStyle/>
                  <a:p>
                    <a:fld id="{F9B739D4-760C-4700-B192-1BF2B7106708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2-89C0-468F-B985-8B38DBB73883}"/>
                </c:ext>
              </c:extLst>
            </c:dLbl>
            <c:dLbl>
              <c:idx val="64"/>
              <c:tx>
                <c:rich>
                  <a:bodyPr/>
                  <a:lstStyle/>
                  <a:p>
                    <a:fld id="{134B66C4-B4F3-4419-82C1-1A5EF130E78F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3-89C0-468F-B985-8B38DBB73883}"/>
                </c:ext>
              </c:extLst>
            </c:dLbl>
            <c:dLbl>
              <c:idx val="65"/>
              <c:tx>
                <c:rich>
                  <a:bodyPr/>
                  <a:lstStyle/>
                  <a:p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4-89C0-468F-B985-8B38DBB73883}"/>
                </c:ext>
              </c:extLst>
            </c:dLbl>
            <c:dLbl>
              <c:idx val="66"/>
              <c:tx>
                <c:rich>
                  <a:bodyPr/>
                  <a:lstStyle/>
                  <a:p>
                    <a:fld id="{2BE69235-79B4-4B86-9739-ED037C28ECA1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5-89C0-468F-B985-8B38DBB73883}"/>
                </c:ext>
              </c:extLst>
            </c:dLbl>
            <c:dLbl>
              <c:idx val="67"/>
              <c:tx>
                <c:rich>
                  <a:bodyPr/>
                  <a:lstStyle/>
                  <a:p>
                    <a:fld id="{5F648228-3736-4B87-A35F-B336E3A28966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6-89C0-468F-B985-8B38DBB73883}"/>
                </c:ext>
              </c:extLst>
            </c:dLbl>
            <c:dLbl>
              <c:idx val="68"/>
              <c:tx>
                <c:rich>
                  <a:bodyPr/>
                  <a:lstStyle/>
                  <a:p>
                    <a:fld id="{983F4C09-39C2-4091-91AB-7EFF6F8C1ED1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7-89C0-468F-B985-8B38DBB73883}"/>
                </c:ext>
              </c:extLst>
            </c:dLbl>
            <c:dLbl>
              <c:idx val="69"/>
              <c:tx>
                <c:rich>
                  <a:bodyPr/>
                  <a:lstStyle/>
                  <a:p>
                    <a:fld id="{C3F7EE19-EF2C-4F42-A492-B12A2F48A279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8-89C0-468F-B985-8B38DBB73883}"/>
                </c:ext>
              </c:extLst>
            </c:dLbl>
            <c:dLbl>
              <c:idx val="70"/>
              <c:tx>
                <c:rich>
                  <a:bodyPr/>
                  <a:lstStyle/>
                  <a:p>
                    <a:fld id="{43FBC873-2BBC-4F76-9DCF-E1342F6AC5A3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9-89C0-468F-B985-8B38DBB73883}"/>
                </c:ext>
              </c:extLst>
            </c:dLbl>
            <c:dLbl>
              <c:idx val="71"/>
              <c:tx>
                <c:rich>
                  <a:bodyPr/>
                  <a:lstStyle/>
                  <a:p>
                    <a:fld id="{0BCA008C-6201-40EC-AE8A-C4835D648141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4A-89C0-468F-B985-8B38DBB73883}"/>
                </c:ext>
              </c:extLst>
            </c:dLbl>
            <c:dLbl>
              <c:idx val="72"/>
              <c:tx>
                <c:rich>
                  <a:bodyPr/>
                  <a:lstStyle/>
                  <a:p>
                    <a:fld id="{AB74337B-4A49-4301-88CC-3C4848F8A4D1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B-89C0-468F-B985-8B38DBB73883}"/>
                </c:ext>
              </c:extLst>
            </c:dLbl>
            <c:dLbl>
              <c:idx val="73"/>
              <c:tx>
                <c:rich>
                  <a:bodyPr/>
                  <a:lstStyle/>
                  <a:p>
                    <a:fld id="{705385CD-868E-41AC-88DE-4ADFD458B341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C-89C0-468F-B985-8B38DBB73883}"/>
                </c:ext>
              </c:extLst>
            </c:dLbl>
            <c:dLbl>
              <c:idx val="74"/>
              <c:tx>
                <c:rich>
                  <a:bodyPr/>
                  <a:lstStyle/>
                  <a:p>
                    <a:fld id="{A079EB25-7D18-491C-BAB1-DA5D1ECFDF2C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D-89C0-468F-B985-8B38DBB73883}"/>
                </c:ext>
              </c:extLst>
            </c:dLbl>
            <c:dLbl>
              <c:idx val="75"/>
              <c:tx>
                <c:rich>
                  <a:bodyPr/>
                  <a:lstStyle/>
                  <a:p>
                    <a:fld id="{01D3118F-1AB7-47FA-A7C8-2F673DCBA8EA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E-89C0-468F-B985-8B38DBB73883}"/>
                </c:ext>
              </c:extLst>
            </c:dLbl>
            <c:dLbl>
              <c:idx val="76"/>
              <c:tx>
                <c:rich>
                  <a:bodyPr/>
                  <a:lstStyle/>
                  <a:p>
                    <a:fld id="{21DEABE9-E7BF-486E-B220-C873CAEA18A2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F-89C0-468F-B985-8B38DBB73883}"/>
                </c:ext>
              </c:extLst>
            </c:dLbl>
            <c:dLbl>
              <c:idx val="77"/>
              <c:tx>
                <c:rich>
                  <a:bodyPr/>
                  <a:lstStyle/>
                  <a:p>
                    <a:fld id="{4429A103-9B3B-4408-9FE1-101D2A647EEA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0-89C0-468F-B985-8B38DBB73883}"/>
                </c:ext>
              </c:extLst>
            </c:dLbl>
            <c:dLbl>
              <c:idx val="78"/>
              <c:tx>
                <c:rich>
                  <a:bodyPr/>
                  <a:lstStyle/>
                  <a:p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1-89C0-468F-B985-8B38DBB73883}"/>
                </c:ext>
              </c:extLst>
            </c:dLbl>
            <c:dLbl>
              <c:idx val="79"/>
              <c:tx>
                <c:rich>
                  <a:bodyPr/>
                  <a:lstStyle/>
                  <a:p>
                    <a:fld id="{4D7B61E0-2110-4C60-A2C5-6136F04B3293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2-89C0-468F-B985-8B38DBB73883}"/>
                </c:ext>
              </c:extLst>
            </c:dLbl>
            <c:dLbl>
              <c:idx val="80"/>
              <c:tx>
                <c:rich>
                  <a:bodyPr/>
                  <a:lstStyle/>
                  <a:p>
                    <a:fld id="{8B9E244E-163C-402E-B6BC-DB423555331C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3-89C0-468F-B985-8B38DBB73883}"/>
                </c:ext>
              </c:extLst>
            </c:dLbl>
            <c:dLbl>
              <c:idx val="81"/>
              <c:tx>
                <c:rich>
                  <a:bodyPr/>
                  <a:lstStyle/>
                  <a:p>
                    <a:fld id="{EB7E7B82-AE1C-48D4-AE92-09C072A95774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4-89C0-468F-B985-8B38DBB73883}"/>
                </c:ext>
              </c:extLst>
            </c:dLbl>
            <c:dLbl>
              <c:idx val="82"/>
              <c:tx>
                <c:rich>
                  <a:bodyPr/>
                  <a:lstStyle/>
                  <a:p>
                    <a:fld id="{ADA1BB55-EC75-4F6E-9DD9-83310DBA9484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5-89C0-468F-B985-8B38DBB73883}"/>
                </c:ext>
              </c:extLst>
            </c:dLbl>
            <c:dLbl>
              <c:idx val="83"/>
              <c:tx>
                <c:rich>
                  <a:bodyPr/>
                  <a:lstStyle/>
                  <a:p>
                    <a:fld id="{BEC85112-720F-4EC5-9C2A-A715B024EE65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6-89C0-468F-B985-8B38DBB73883}"/>
                </c:ext>
              </c:extLst>
            </c:dLbl>
            <c:dLbl>
              <c:idx val="84"/>
              <c:tx>
                <c:rich>
                  <a:bodyPr/>
                  <a:lstStyle/>
                  <a:p>
                    <a:fld id="{06E93AE9-9E30-4097-9B31-BB12A78FCB65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57-89C0-468F-B985-8B38DBB73883}"/>
                </c:ext>
              </c:extLst>
            </c:dLbl>
            <c:dLbl>
              <c:idx val="85"/>
              <c:tx>
                <c:rich>
                  <a:bodyPr/>
                  <a:lstStyle/>
                  <a:p>
                    <a:fld id="{0D71F2DB-0889-4EF5-AED6-9E5116B6FE34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8-89C0-468F-B985-8B38DBB73883}"/>
                </c:ext>
              </c:extLst>
            </c:dLbl>
            <c:dLbl>
              <c:idx val="86"/>
              <c:tx>
                <c:rich>
                  <a:bodyPr/>
                  <a:lstStyle/>
                  <a:p>
                    <a:fld id="{B1FACB5D-C7A0-472A-A7E3-9707675D9D31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9-89C0-468F-B985-8B38DBB73883}"/>
                </c:ext>
              </c:extLst>
            </c:dLbl>
            <c:dLbl>
              <c:idx val="87"/>
              <c:tx>
                <c:rich>
                  <a:bodyPr/>
                  <a:lstStyle/>
                  <a:p>
                    <a:fld id="{9DE862FC-2B66-41F4-99D3-300968AEC85A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A-89C0-468F-B985-8B38DBB73883}"/>
                </c:ext>
              </c:extLst>
            </c:dLbl>
            <c:dLbl>
              <c:idx val="88"/>
              <c:tx>
                <c:rich>
                  <a:bodyPr/>
                  <a:lstStyle/>
                  <a:p>
                    <a:fld id="{D25C9FC9-4D73-42BD-A32F-0E767CC0A09F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B-89C0-468F-B985-8B38DBB73883}"/>
                </c:ext>
              </c:extLst>
            </c:dLbl>
            <c:dLbl>
              <c:idx val="89"/>
              <c:tx>
                <c:rich>
                  <a:bodyPr/>
                  <a:lstStyle/>
                  <a:p>
                    <a:fld id="{3C8FE704-51CB-425C-B51E-DAE3738BD0CD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C-89C0-468F-B985-8B38DBB73883}"/>
                </c:ext>
              </c:extLst>
            </c:dLbl>
            <c:dLbl>
              <c:idx val="90"/>
              <c:tx>
                <c:rich>
                  <a:bodyPr/>
                  <a:lstStyle/>
                  <a:p>
                    <a:fld id="{E8771F76-2EE2-452B-A3A2-150AB46C5ACB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D-89C0-468F-B985-8B38DBB7388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j-lt"/>
                    <a:ea typeface="+mn-ea"/>
                    <a:cs typeface="+mn-cs"/>
                  </a:defRPr>
                </a:pPr>
                <a:endParaRPr lang="ru-RU"/>
              </a:p>
            </c:txPr>
            <c:dLblPos val="b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strRef>
              <c:f>'5+1'!$I$51:$I$141</c:f>
              <c:strCache>
                <c:ptCount val="91"/>
                <c:pt idx="1">
                  <c:v> </c:v>
                </c:pt>
                <c:pt idx="2">
                  <c:v> </c:v>
                </c:pt>
                <c:pt idx="3">
                  <c:v> </c:v>
                </c:pt>
                <c:pt idx="4">
                  <c:v> </c:v>
                </c:pt>
                <c:pt idx="5">
                  <c:v> </c:v>
                </c:pt>
                <c:pt idx="7">
                  <c:v>Компания A</c:v>
                </c:pt>
                <c:pt idx="8">
                  <c:v> </c:v>
                </c:pt>
                <c:pt idx="9">
                  <c:v> </c:v>
                </c:pt>
                <c:pt idx="10">
                  <c:v> </c:v>
                </c:pt>
                <c:pt idx="11">
                  <c:v> </c:v>
                </c:pt>
                <c:pt idx="12">
                  <c:v> </c:v>
                </c:pt>
                <c:pt idx="13">
                  <c:v> </c:v>
                </c:pt>
                <c:pt idx="14">
                  <c:v> </c:v>
                </c:pt>
                <c:pt idx="15">
                  <c:v> </c:v>
                </c:pt>
                <c:pt idx="16">
                  <c:v> </c:v>
                </c:pt>
                <c:pt idx="17">
                  <c:v> </c:v>
                </c:pt>
                <c:pt idx="18">
                  <c:v> </c:v>
                </c:pt>
                <c:pt idx="20">
                  <c:v>Компания B</c:v>
                </c:pt>
                <c:pt idx="21">
                  <c:v> </c:v>
                </c:pt>
                <c:pt idx="22">
                  <c:v> </c:v>
                </c:pt>
                <c:pt idx="23">
                  <c:v> </c:v>
                </c:pt>
                <c:pt idx="24">
                  <c:v> </c:v>
                </c:pt>
                <c:pt idx="25">
                  <c:v> </c:v>
                </c:pt>
                <c:pt idx="26">
                  <c:v> </c:v>
                </c:pt>
                <c:pt idx="27">
                  <c:v> </c:v>
                </c:pt>
                <c:pt idx="28">
                  <c:v> </c:v>
                </c:pt>
                <c:pt idx="29">
                  <c:v> </c:v>
                </c:pt>
                <c:pt idx="30">
                  <c:v> </c:v>
                </c:pt>
                <c:pt idx="31">
                  <c:v> </c:v>
                </c:pt>
                <c:pt idx="33">
                  <c:v>Компания C</c:v>
                </c:pt>
                <c:pt idx="34">
                  <c:v> </c:v>
                </c:pt>
                <c:pt idx="35">
                  <c:v> </c:v>
                </c:pt>
                <c:pt idx="36">
                  <c:v> </c:v>
                </c:pt>
                <c:pt idx="37">
                  <c:v> </c:v>
                </c:pt>
                <c:pt idx="38">
                  <c:v> </c:v>
                </c:pt>
                <c:pt idx="39">
                  <c:v> </c:v>
                </c:pt>
                <c:pt idx="40">
                  <c:v> </c:v>
                </c:pt>
                <c:pt idx="41">
                  <c:v> </c:v>
                </c:pt>
                <c:pt idx="42">
                  <c:v> </c:v>
                </c:pt>
                <c:pt idx="43">
                  <c:v> </c:v>
                </c:pt>
                <c:pt idx="44">
                  <c:v> </c:v>
                </c:pt>
                <c:pt idx="46">
                  <c:v>Компания D</c:v>
                </c:pt>
                <c:pt idx="47">
                  <c:v> </c:v>
                </c:pt>
                <c:pt idx="48">
                  <c:v> </c:v>
                </c:pt>
                <c:pt idx="49">
                  <c:v> </c:v>
                </c:pt>
                <c:pt idx="50">
                  <c:v> </c:v>
                </c:pt>
                <c:pt idx="51">
                  <c:v> </c:v>
                </c:pt>
                <c:pt idx="52">
                  <c:v> </c:v>
                </c:pt>
                <c:pt idx="53">
                  <c:v> </c:v>
                </c:pt>
                <c:pt idx="54">
                  <c:v> </c:v>
                </c:pt>
                <c:pt idx="55">
                  <c:v> </c:v>
                </c:pt>
                <c:pt idx="56">
                  <c:v> </c:v>
                </c:pt>
                <c:pt idx="57">
                  <c:v> </c:v>
                </c:pt>
                <c:pt idx="59">
                  <c:v>Компания E</c:v>
                </c:pt>
                <c:pt idx="60">
                  <c:v> </c:v>
                </c:pt>
                <c:pt idx="61">
                  <c:v> </c:v>
                </c:pt>
                <c:pt idx="62">
                  <c:v> </c:v>
                </c:pt>
                <c:pt idx="63">
                  <c:v> </c:v>
                </c:pt>
                <c:pt idx="64">
                  <c:v> </c:v>
                </c:pt>
                <c:pt idx="65">
                  <c:v> </c:v>
                </c:pt>
                <c:pt idx="66">
                  <c:v> </c:v>
                </c:pt>
                <c:pt idx="67">
                  <c:v> </c:v>
                </c:pt>
                <c:pt idx="68">
                  <c:v> </c:v>
                </c:pt>
                <c:pt idx="69">
                  <c:v> </c:v>
                </c:pt>
                <c:pt idx="70">
                  <c:v> </c:v>
                </c:pt>
                <c:pt idx="72">
                  <c:v>Компания F</c:v>
                </c:pt>
                <c:pt idx="73">
                  <c:v> </c:v>
                </c:pt>
                <c:pt idx="74">
                  <c:v> </c:v>
                </c:pt>
                <c:pt idx="75">
                  <c:v> </c:v>
                </c:pt>
                <c:pt idx="76">
                  <c:v> </c:v>
                </c:pt>
                <c:pt idx="77">
                  <c:v> </c:v>
                </c:pt>
                <c:pt idx="78">
                  <c:v> </c:v>
                </c:pt>
                <c:pt idx="79">
                  <c:v> </c:v>
                </c:pt>
                <c:pt idx="80">
                  <c:v> </c:v>
                </c:pt>
                <c:pt idx="81">
                  <c:v> </c:v>
                </c:pt>
                <c:pt idx="82">
                  <c:v> </c:v>
                </c:pt>
                <c:pt idx="83">
                  <c:v> </c:v>
                </c:pt>
                <c:pt idx="85">
                  <c:v>Компания G</c:v>
                </c:pt>
                <c:pt idx="86">
                  <c:v> </c:v>
                </c:pt>
                <c:pt idx="87">
                  <c:v> </c:v>
                </c:pt>
                <c:pt idx="88">
                  <c:v> </c:v>
                </c:pt>
                <c:pt idx="89">
                  <c:v> </c:v>
                </c:pt>
                <c:pt idx="90">
                  <c:v> </c:v>
                </c:pt>
              </c:strCache>
            </c:strRef>
          </c:xVal>
          <c:yVal>
            <c:numRef>
              <c:f>'5+1'!$H$51:$H$141</c:f>
              <c:numCache>
                <c:formatCode>#,##0</c:formatCode>
                <c:ptCount val="91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'5+1'!$I$51:$I$141</c15:f>
                <c15:dlblRangeCache>
                  <c:ptCount val="91"/>
                  <c:pt idx="1">
                    <c:v> </c:v>
                  </c:pt>
                  <c:pt idx="2">
                    <c:v> </c:v>
                  </c:pt>
                  <c:pt idx="3">
                    <c:v> </c:v>
                  </c:pt>
                  <c:pt idx="4">
                    <c:v> </c:v>
                  </c:pt>
                  <c:pt idx="5">
                    <c:v> </c:v>
                  </c:pt>
                  <c:pt idx="7">
                    <c:v>Компания A</c:v>
                  </c:pt>
                  <c:pt idx="8">
                    <c:v> </c:v>
                  </c:pt>
                  <c:pt idx="9">
                    <c:v> </c:v>
                  </c:pt>
                  <c:pt idx="10">
                    <c:v> </c:v>
                  </c:pt>
                  <c:pt idx="11">
                    <c:v> </c:v>
                  </c:pt>
                  <c:pt idx="12">
                    <c:v> </c:v>
                  </c:pt>
                  <c:pt idx="13">
                    <c:v> </c:v>
                  </c:pt>
                  <c:pt idx="14">
                    <c:v> </c:v>
                  </c:pt>
                  <c:pt idx="15">
                    <c:v> </c:v>
                  </c:pt>
                  <c:pt idx="16">
                    <c:v> </c:v>
                  </c:pt>
                  <c:pt idx="17">
                    <c:v> </c:v>
                  </c:pt>
                  <c:pt idx="18">
                    <c:v> </c:v>
                  </c:pt>
                  <c:pt idx="20">
                    <c:v>Компания B</c:v>
                  </c:pt>
                  <c:pt idx="21">
                    <c:v> </c:v>
                  </c:pt>
                  <c:pt idx="22">
                    <c:v> </c:v>
                  </c:pt>
                  <c:pt idx="23">
                    <c:v> </c:v>
                  </c:pt>
                  <c:pt idx="24">
                    <c:v> </c:v>
                  </c:pt>
                  <c:pt idx="25">
                    <c:v> </c:v>
                  </c:pt>
                  <c:pt idx="26">
                    <c:v> </c:v>
                  </c:pt>
                  <c:pt idx="27">
                    <c:v> </c:v>
                  </c:pt>
                  <c:pt idx="28">
                    <c:v> </c:v>
                  </c:pt>
                  <c:pt idx="29">
                    <c:v> </c:v>
                  </c:pt>
                  <c:pt idx="30">
                    <c:v> </c:v>
                  </c:pt>
                  <c:pt idx="31">
                    <c:v> </c:v>
                  </c:pt>
                  <c:pt idx="33">
                    <c:v>Компания C</c:v>
                  </c:pt>
                  <c:pt idx="34">
                    <c:v> </c:v>
                  </c:pt>
                  <c:pt idx="35">
                    <c:v> </c:v>
                  </c:pt>
                  <c:pt idx="36">
                    <c:v> </c:v>
                  </c:pt>
                  <c:pt idx="37">
                    <c:v> </c:v>
                  </c:pt>
                  <c:pt idx="38">
                    <c:v> </c:v>
                  </c:pt>
                  <c:pt idx="39">
                    <c:v> </c:v>
                  </c:pt>
                  <c:pt idx="40">
                    <c:v> </c:v>
                  </c:pt>
                  <c:pt idx="41">
                    <c:v> </c:v>
                  </c:pt>
                  <c:pt idx="42">
                    <c:v> </c:v>
                  </c:pt>
                  <c:pt idx="43">
                    <c:v> </c:v>
                  </c:pt>
                  <c:pt idx="44">
                    <c:v> </c:v>
                  </c:pt>
                  <c:pt idx="46">
                    <c:v>Компания D</c:v>
                  </c:pt>
                  <c:pt idx="47">
                    <c:v> </c:v>
                  </c:pt>
                  <c:pt idx="48">
                    <c:v> </c:v>
                  </c:pt>
                  <c:pt idx="49">
                    <c:v> </c:v>
                  </c:pt>
                  <c:pt idx="50">
                    <c:v> </c:v>
                  </c:pt>
                  <c:pt idx="51">
                    <c:v> </c:v>
                  </c:pt>
                  <c:pt idx="52">
                    <c:v> </c:v>
                  </c:pt>
                  <c:pt idx="53">
                    <c:v> </c:v>
                  </c:pt>
                  <c:pt idx="54">
                    <c:v> </c:v>
                  </c:pt>
                  <c:pt idx="55">
                    <c:v> </c:v>
                  </c:pt>
                  <c:pt idx="56">
                    <c:v> </c:v>
                  </c:pt>
                  <c:pt idx="57">
                    <c:v> </c:v>
                  </c:pt>
                  <c:pt idx="59">
                    <c:v>Компания E</c:v>
                  </c:pt>
                  <c:pt idx="60">
                    <c:v> </c:v>
                  </c:pt>
                  <c:pt idx="61">
                    <c:v> </c:v>
                  </c:pt>
                  <c:pt idx="62">
                    <c:v> </c:v>
                  </c:pt>
                  <c:pt idx="63">
                    <c:v> </c:v>
                  </c:pt>
                  <c:pt idx="64">
                    <c:v> </c:v>
                  </c:pt>
                  <c:pt idx="65">
                    <c:v> </c:v>
                  </c:pt>
                  <c:pt idx="66">
                    <c:v> </c:v>
                  </c:pt>
                  <c:pt idx="67">
                    <c:v> </c:v>
                  </c:pt>
                  <c:pt idx="68">
                    <c:v> </c:v>
                  </c:pt>
                  <c:pt idx="69">
                    <c:v> </c:v>
                  </c:pt>
                  <c:pt idx="70">
                    <c:v> </c:v>
                  </c:pt>
                  <c:pt idx="72">
                    <c:v>Компания F</c:v>
                  </c:pt>
                  <c:pt idx="73">
                    <c:v> </c:v>
                  </c:pt>
                  <c:pt idx="74">
                    <c:v> </c:v>
                  </c:pt>
                  <c:pt idx="75">
                    <c:v> </c:v>
                  </c:pt>
                  <c:pt idx="76">
                    <c:v> </c:v>
                  </c:pt>
                  <c:pt idx="77">
                    <c:v> </c:v>
                  </c:pt>
                  <c:pt idx="78">
                    <c:v> </c:v>
                  </c:pt>
                  <c:pt idx="79">
                    <c:v> </c:v>
                  </c:pt>
                  <c:pt idx="80">
                    <c:v> </c:v>
                  </c:pt>
                  <c:pt idx="81">
                    <c:v> </c:v>
                  </c:pt>
                  <c:pt idx="82">
                    <c:v> </c:v>
                  </c:pt>
                  <c:pt idx="83">
                    <c:v> </c:v>
                  </c:pt>
                  <c:pt idx="85">
                    <c:v>Компания G</c:v>
                  </c:pt>
                  <c:pt idx="86">
                    <c:v> </c:v>
                  </c:pt>
                  <c:pt idx="87">
                    <c:v> </c:v>
                  </c:pt>
                  <c:pt idx="88">
                    <c:v> </c:v>
                  </c:pt>
                  <c:pt idx="89">
                    <c:v> </c:v>
                  </c:pt>
                  <c:pt idx="90">
                    <c:v> 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5E-89C0-468F-B985-8B38DBB738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14225887"/>
        <c:axId val="914225055"/>
      </c:scatterChart>
      <c:catAx>
        <c:axId val="914225887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914225055"/>
        <c:crosses val="autoZero"/>
        <c:auto val="1"/>
        <c:lblAlgn val="ctr"/>
        <c:lblOffset val="100"/>
        <c:noMultiLvlLbl val="0"/>
      </c:catAx>
      <c:valAx>
        <c:axId val="914225055"/>
        <c:scaling>
          <c:orientation val="minMax"/>
          <c:max val="1500"/>
          <c:min val="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j-lt"/>
                <a:ea typeface="+mn-ea"/>
                <a:cs typeface="+mn-cs"/>
              </a:defRPr>
            </a:pPr>
            <a:endParaRPr lang="ru-RU"/>
          </a:p>
        </c:txPr>
        <c:crossAx val="914225887"/>
        <c:crosses val="autoZero"/>
        <c:crossBetween val="between"/>
        <c:majorUnit val="300"/>
      </c:valAx>
      <c:spPr>
        <a:noFill/>
        <a:ln>
          <a:noFill/>
        </a:ln>
        <a:effectLst/>
      </c:spPr>
    </c:plotArea>
    <c:legend>
      <c:legendPos val="t"/>
      <c:legendEntry>
        <c:idx val="1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7857928696412948"/>
          <c:y val="3.068183110102787E-2"/>
          <c:w val="0.19500455672207639"/>
          <c:h val="6.28368827474347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6"/>
          <c:order val="0"/>
          <c:tx>
            <c:strRef>
              <c:f>'3'!$K$41</c:f>
              <c:strCache>
                <c:ptCount val="1"/>
                <c:pt idx="0">
                  <c:v>фон</c:v>
                </c:pt>
              </c:strCache>
            </c:strRef>
          </c:tx>
          <c:spPr>
            <a:solidFill>
              <a:srgbClr val="C1CED5">
                <a:alpha val="10000"/>
              </a:srgbClr>
            </a:solidFill>
            <a:ln w="28575" cap="rnd">
              <a:noFill/>
              <a:round/>
            </a:ln>
            <a:effectLst/>
          </c:spPr>
          <c:invertIfNegative val="0"/>
          <c:cat>
            <c:multiLvlStrRef>
              <c:f>'3'!$B$42:$C$86</c:f>
              <c:multiLvlStrCache>
                <c:ptCount val="44"/>
                <c:lvl>
                  <c:pt idx="1">
                    <c:v>'15</c:v>
                  </c:pt>
                  <c:pt idx="3">
                    <c:v>'17</c:v>
                  </c:pt>
                  <c:pt idx="5">
                    <c:v>'19</c:v>
                  </c:pt>
                  <c:pt idx="7">
                    <c:v>'21</c:v>
                  </c:pt>
                  <c:pt idx="10">
                    <c:v>'15</c:v>
                  </c:pt>
                  <c:pt idx="12">
                    <c:v>'17</c:v>
                  </c:pt>
                  <c:pt idx="14">
                    <c:v>'19</c:v>
                  </c:pt>
                  <c:pt idx="16">
                    <c:v>'21</c:v>
                  </c:pt>
                  <c:pt idx="19">
                    <c:v>'15</c:v>
                  </c:pt>
                  <c:pt idx="21">
                    <c:v>'17</c:v>
                  </c:pt>
                  <c:pt idx="23">
                    <c:v>'19</c:v>
                  </c:pt>
                  <c:pt idx="25">
                    <c:v>'21</c:v>
                  </c:pt>
                  <c:pt idx="28">
                    <c:v>'15</c:v>
                  </c:pt>
                  <c:pt idx="30">
                    <c:v>'17</c:v>
                  </c:pt>
                  <c:pt idx="32">
                    <c:v>'19</c:v>
                  </c:pt>
                  <c:pt idx="34">
                    <c:v>'21</c:v>
                  </c:pt>
                  <c:pt idx="37">
                    <c:v>'15</c:v>
                  </c:pt>
                  <c:pt idx="39">
                    <c:v>'17</c:v>
                  </c:pt>
                  <c:pt idx="41">
                    <c:v>'19</c:v>
                  </c:pt>
                  <c:pt idx="43">
                    <c:v>'21</c:v>
                  </c:pt>
                </c:lvl>
                <c:lvl>
                  <c:pt idx="0">
                    <c:v>Компания A</c:v>
                  </c:pt>
                  <c:pt idx="9">
                    <c:v>Компания B</c:v>
                  </c:pt>
                  <c:pt idx="18">
                    <c:v>Компания C</c:v>
                  </c:pt>
                  <c:pt idx="27">
                    <c:v>Компания D</c:v>
                  </c:pt>
                  <c:pt idx="36">
                    <c:v>Компания E</c:v>
                  </c:pt>
                </c:lvl>
              </c:multiLvlStrCache>
            </c:multiLvlStrRef>
          </c:cat>
          <c:val>
            <c:numRef>
              <c:f>'3'!$K$42:$K$86</c:f>
              <c:numCache>
                <c:formatCode>#,##0</c:formatCode>
                <c:ptCount val="45"/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0B-48C0-AC08-0BB1FCD1C2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762471487"/>
        <c:axId val="1762468991"/>
      </c:barChart>
      <c:lineChart>
        <c:grouping val="standard"/>
        <c:varyColors val="0"/>
        <c:ser>
          <c:idx val="7"/>
          <c:order val="1"/>
          <c:tx>
            <c:strRef>
              <c:f>'3'!$L$41</c:f>
              <c:strCache>
                <c:ptCount val="1"/>
                <c:pt idx="0">
                  <c:v>ноль</c:v>
                </c:pt>
              </c:strCache>
            </c:strRef>
          </c:tx>
          <c:spPr>
            <a:ln w="12700" cap="rnd">
              <a:solidFill>
                <a:schemeClr val="bg1">
                  <a:lumMod val="85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'3'!$L$42:$L$86</c:f>
              <c:numCache>
                <c:formatCode>#,##0</c:formatCode>
                <c:ptCount val="4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30B-48C0-AC08-0BB1FCD1C245}"/>
            </c:ext>
          </c:extLst>
        </c:ser>
        <c:ser>
          <c:idx val="0"/>
          <c:order val="2"/>
          <c:tx>
            <c:strRef>
              <c:f>'3'!$E$41</c:f>
              <c:strCache>
                <c:ptCount val="1"/>
                <c:pt idx="0">
                  <c:v>товар P</c:v>
                </c:pt>
              </c:strCache>
            </c:strRef>
          </c:tx>
          <c:spPr>
            <a:ln w="28575" cap="rnd">
              <a:solidFill>
                <a:srgbClr val="5B7F8F"/>
              </a:solidFill>
              <a:round/>
            </a:ln>
            <a:effectLst/>
          </c:spPr>
          <c:marker>
            <c:symbol val="none"/>
          </c:marker>
          <c:cat>
            <c:multiLvlStrRef>
              <c:f>'3'!$B$42:$C$86</c:f>
              <c:multiLvlStrCache>
                <c:ptCount val="44"/>
                <c:lvl>
                  <c:pt idx="1">
                    <c:v>'15</c:v>
                  </c:pt>
                  <c:pt idx="3">
                    <c:v>'17</c:v>
                  </c:pt>
                  <c:pt idx="5">
                    <c:v>'19</c:v>
                  </c:pt>
                  <c:pt idx="7">
                    <c:v>'21</c:v>
                  </c:pt>
                  <c:pt idx="10">
                    <c:v>'15</c:v>
                  </c:pt>
                  <c:pt idx="12">
                    <c:v>'17</c:v>
                  </c:pt>
                  <c:pt idx="14">
                    <c:v>'19</c:v>
                  </c:pt>
                  <c:pt idx="16">
                    <c:v>'21</c:v>
                  </c:pt>
                  <c:pt idx="19">
                    <c:v>'15</c:v>
                  </c:pt>
                  <c:pt idx="21">
                    <c:v>'17</c:v>
                  </c:pt>
                  <c:pt idx="23">
                    <c:v>'19</c:v>
                  </c:pt>
                  <c:pt idx="25">
                    <c:v>'21</c:v>
                  </c:pt>
                  <c:pt idx="28">
                    <c:v>'15</c:v>
                  </c:pt>
                  <c:pt idx="30">
                    <c:v>'17</c:v>
                  </c:pt>
                  <c:pt idx="32">
                    <c:v>'19</c:v>
                  </c:pt>
                  <c:pt idx="34">
                    <c:v>'21</c:v>
                  </c:pt>
                  <c:pt idx="37">
                    <c:v>'15</c:v>
                  </c:pt>
                  <c:pt idx="39">
                    <c:v>'17</c:v>
                  </c:pt>
                  <c:pt idx="41">
                    <c:v>'19</c:v>
                  </c:pt>
                  <c:pt idx="43">
                    <c:v>'21</c:v>
                  </c:pt>
                </c:lvl>
                <c:lvl>
                  <c:pt idx="0">
                    <c:v>Компания A</c:v>
                  </c:pt>
                  <c:pt idx="9">
                    <c:v>Компания B</c:v>
                  </c:pt>
                  <c:pt idx="18">
                    <c:v>Компания C</c:v>
                  </c:pt>
                  <c:pt idx="27">
                    <c:v>Компания D</c:v>
                  </c:pt>
                  <c:pt idx="36">
                    <c:v>Компания E</c:v>
                  </c:pt>
                </c:lvl>
              </c:multiLvlStrCache>
            </c:multiLvlStrRef>
          </c:cat>
          <c:val>
            <c:numRef>
              <c:f>'3'!$E$42:$E$86</c:f>
              <c:numCache>
                <c:formatCode>#,##0</c:formatCode>
                <c:ptCount val="45"/>
                <c:pt idx="1">
                  <c:v>464.12799999999999</c:v>
                </c:pt>
                <c:pt idx="2">
                  <c:v>476.92700000000002</c:v>
                </c:pt>
                <c:pt idx="3">
                  <c:v>527.28800000000001</c:v>
                </c:pt>
                <c:pt idx="4">
                  <c:v>514.18399999999997</c:v>
                </c:pt>
                <c:pt idx="5">
                  <c:v>520.62099999999998</c:v>
                </c:pt>
                <c:pt idx="6">
                  <c:v>523.16300000000001</c:v>
                </c:pt>
                <c:pt idx="7">
                  <c:v>626.45600000000002</c:v>
                </c:pt>
                <c:pt idx="10">
                  <c:v>683.32399999999996</c:v>
                </c:pt>
                <c:pt idx="11">
                  <c:v>692.08900000000006</c:v>
                </c:pt>
                <c:pt idx="12">
                  <c:v>741.923</c:v>
                </c:pt>
                <c:pt idx="13">
                  <c:v>602.18100000000004</c:v>
                </c:pt>
                <c:pt idx="14">
                  <c:v>570.14099999999996</c:v>
                </c:pt>
                <c:pt idx="15">
                  <c:v>502.25900000000001</c:v>
                </c:pt>
                <c:pt idx="16">
                  <c:v>446.14100000000002</c:v>
                </c:pt>
                <c:pt idx="19">
                  <c:v>744.20799999999997</c:v>
                </c:pt>
                <c:pt idx="20">
                  <c:v>772.21299999999997</c:v>
                </c:pt>
                <c:pt idx="21">
                  <c:v>756.76199999999994</c:v>
                </c:pt>
                <c:pt idx="22">
                  <c:v>771.19899999999996</c:v>
                </c:pt>
                <c:pt idx="23">
                  <c:v>703.298</c:v>
                </c:pt>
                <c:pt idx="24">
                  <c:v>692.09199999999998</c:v>
                </c:pt>
                <c:pt idx="25">
                  <c:v>781.55</c:v>
                </c:pt>
                <c:pt idx="28">
                  <c:v>364.47300000000001</c:v>
                </c:pt>
                <c:pt idx="29">
                  <c:v>384.18700000000001</c:v>
                </c:pt>
                <c:pt idx="30">
                  <c:v>359.94299999999998</c:v>
                </c:pt>
                <c:pt idx="31">
                  <c:v>386.45400000000001</c:v>
                </c:pt>
                <c:pt idx="32">
                  <c:v>344.041</c:v>
                </c:pt>
                <c:pt idx="33">
                  <c:v>359.767</c:v>
                </c:pt>
                <c:pt idx="34">
                  <c:v>336.35500000000002</c:v>
                </c:pt>
                <c:pt idx="37">
                  <c:v>801.1</c:v>
                </c:pt>
                <c:pt idx="38">
                  <c:v>690.85900000000004</c:v>
                </c:pt>
                <c:pt idx="39">
                  <c:v>835.55899999999997</c:v>
                </c:pt>
                <c:pt idx="40">
                  <c:v>700.53300000000002</c:v>
                </c:pt>
                <c:pt idx="41">
                  <c:v>896.55</c:v>
                </c:pt>
                <c:pt idx="42">
                  <c:v>795.67700000000002</c:v>
                </c:pt>
                <c:pt idx="43">
                  <c:v>721.149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30B-48C0-AC08-0BB1FCD1C245}"/>
            </c:ext>
          </c:extLst>
        </c:ser>
        <c:ser>
          <c:idx val="1"/>
          <c:order val="3"/>
          <c:tx>
            <c:strRef>
              <c:f>'3'!$F$41</c:f>
              <c:strCache>
                <c:ptCount val="1"/>
                <c:pt idx="0">
                  <c:v>товар Q</c:v>
                </c:pt>
              </c:strCache>
            </c:strRef>
          </c:tx>
          <c:spPr>
            <a:ln w="28575" cap="rnd">
              <a:solidFill>
                <a:srgbClr val="B79BA4"/>
              </a:solidFill>
              <a:round/>
            </a:ln>
            <a:effectLst/>
          </c:spPr>
          <c:marker>
            <c:symbol val="none"/>
          </c:marker>
          <c:cat>
            <c:multiLvlStrRef>
              <c:f>'3'!$B$42:$C$86</c:f>
              <c:multiLvlStrCache>
                <c:ptCount val="44"/>
                <c:lvl>
                  <c:pt idx="1">
                    <c:v>'15</c:v>
                  </c:pt>
                  <c:pt idx="3">
                    <c:v>'17</c:v>
                  </c:pt>
                  <c:pt idx="5">
                    <c:v>'19</c:v>
                  </c:pt>
                  <c:pt idx="7">
                    <c:v>'21</c:v>
                  </c:pt>
                  <c:pt idx="10">
                    <c:v>'15</c:v>
                  </c:pt>
                  <c:pt idx="12">
                    <c:v>'17</c:v>
                  </c:pt>
                  <c:pt idx="14">
                    <c:v>'19</c:v>
                  </c:pt>
                  <c:pt idx="16">
                    <c:v>'21</c:v>
                  </c:pt>
                  <c:pt idx="19">
                    <c:v>'15</c:v>
                  </c:pt>
                  <c:pt idx="21">
                    <c:v>'17</c:v>
                  </c:pt>
                  <c:pt idx="23">
                    <c:v>'19</c:v>
                  </c:pt>
                  <c:pt idx="25">
                    <c:v>'21</c:v>
                  </c:pt>
                  <c:pt idx="28">
                    <c:v>'15</c:v>
                  </c:pt>
                  <c:pt idx="30">
                    <c:v>'17</c:v>
                  </c:pt>
                  <c:pt idx="32">
                    <c:v>'19</c:v>
                  </c:pt>
                  <c:pt idx="34">
                    <c:v>'21</c:v>
                  </c:pt>
                  <c:pt idx="37">
                    <c:v>'15</c:v>
                  </c:pt>
                  <c:pt idx="39">
                    <c:v>'17</c:v>
                  </c:pt>
                  <c:pt idx="41">
                    <c:v>'19</c:v>
                  </c:pt>
                  <c:pt idx="43">
                    <c:v>'21</c:v>
                  </c:pt>
                </c:lvl>
                <c:lvl>
                  <c:pt idx="0">
                    <c:v>Компания A</c:v>
                  </c:pt>
                  <c:pt idx="9">
                    <c:v>Компания B</c:v>
                  </c:pt>
                  <c:pt idx="18">
                    <c:v>Компания C</c:v>
                  </c:pt>
                  <c:pt idx="27">
                    <c:v>Компания D</c:v>
                  </c:pt>
                  <c:pt idx="36">
                    <c:v>Компания E</c:v>
                  </c:pt>
                </c:lvl>
              </c:multiLvlStrCache>
            </c:multiLvlStrRef>
          </c:cat>
          <c:val>
            <c:numRef>
              <c:f>'3'!$F$42:$F$86</c:f>
              <c:numCache>
                <c:formatCode>#,##0</c:formatCode>
                <c:ptCount val="45"/>
                <c:pt idx="1">
                  <c:v>135.65120000000002</c:v>
                </c:pt>
                <c:pt idx="2">
                  <c:v>177</c:v>
                </c:pt>
                <c:pt idx="3">
                  <c:v>251</c:v>
                </c:pt>
                <c:pt idx="4">
                  <c:v>155.67359999999999</c:v>
                </c:pt>
                <c:pt idx="5">
                  <c:v>148</c:v>
                </c:pt>
                <c:pt idx="6">
                  <c:v>159.26520000000002</c:v>
                </c:pt>
                <c:pt idx="7">
                  <c:v>200.58240000000001</c:v>
                </c:pt>
                <c:pt idx="10">
                  <c:v>259.99439999999998</c:v>
                </c:pt>
                <c:pt idx="11">
                  <c:v>311</c:v>
                </c:pt>
                <c:pt idx="12">
                  <c:v>295.15379999999999</c:v>
                </c:pt>
                <c:pt idx="13">
                  <c:v>211.30860000000001</c:v>
                </c:pt>
                <c:pt idx="14">
                  <c:v>192.08459999999997</c:v>
                </c:pt>
                <c:pt idx="15">
                  <c:v>151.35539999999997</c:v>
                </c:pt>
                <c:pt idx="16">
                  <c:v>175</c:v>
                </c:pt>
                <c:pt idx="19">
                  <c:v>146.52479999999997</c:v>
                </c:pt>
                <c:pt idx="20">
                  <c:v>202</c:v>
                </c:pt>
                <c:pt idx="21">
                  <c:v>154.05719999999997</c:v>
                </c:pt>
                <c:pt idx="22">
                  <c:v>198</c:v>
                </c:pt>
                <c:pt idx="23">
                  <c:v>121.97879999999998</c:v>
                </c:pt>
                <c:pt idx="24">
                  <c:v>211</c:v>
                </c:pt>
                <c:pt idx="25">
                  <c:v>168.92999999999995</c:v>
                </c:pt>
                <c:pt idx="28">
                  <c:v>118.68379999999999</c:v>
                </c:pt>
                <c:pt idx="29">
                  <c:v>130.51220000000001</c:v>
                </c:pt>
                <c:pt idx="30">
                  <c:v>115.96579999999997</c:v>
                </c:pt>
                <c:pt idx="31">
                  <c:v>131.8724</c:v>
                </c:pt>
                <c:pt idx="32">
                  <c:v>106.4246</c:v>
                </c:pt>
                <c:pt idx="33">
                  <c:v>115.86019999999999</c:v>
                </c:pt>
                <c:pt idx="34">
                  <c:v>101.81300000000002</c:v>
                </c:pt>
                <c:pt idx="37">
                  <c:v>640.88000000000011</c:v>
                </c:pt>
                <c:pt idx="38">
                  <c:v>630</c:v>
                </c:pt>
                <c:pt idx="39">
                  <c:v>668.44720000000007</c:v>
                </c:pt>
                <c:pt idx="40">
                  <c:v>611</c:v>
                </c:pt>
                <c:pt idx="41">
                  <c:v>717.24</c:v>
                </c:pt>
                <c:pt idx="42">
                  <c:v>636.54160000000002</c:v>
                </c:pt>
                <c:pt idx="43">
                  <c:v>577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30B-48C0-AC08-0BB1FCD1C245}"/>
            </c:ext>
          </c:extLst>
        </c:ser>
        <c:ser>
          <c:idx val="2"/>
          <c:order val="4"/>
          <c:tx>
            <c:strRef>
              <c:f>'3'!$G$41</c:f>
              <c:strCache>
                <c:ptCount val="1"/>
                <c:pt idx="0">
                  <c:v>товар R</c:v>
                </c:pt>
              </c:strCache>
            </c:strRef>
          </c:tx>
          <c:spPr>
            <a:ln w="28575" cap="rnd">
              <a:solidFill>
                <a:srgbClr val="95AAC1"/>
              </a:solidFill>
              <a:round/>
            </a:ln>
            <a:effectLst/>
          </c:spPr>
          <c:marker>
            <c:symbol val="none"/>
          </c:marker>
          <c:cat>
            <c:multiLvlStrRef>
              <c:f>'3'!$B$42:$C$86</c:f>
              <c:multiLvlStrCache>
                <c:ptCount val="44"/>
                <c:lvl>
                  <c:pt idx="1">
                    <c:v>'15</c:v>
                  </c:pt>
                  <c:pt idx="3">
                    <c:v>'17</c:v>
                  </c:pt>
                  <c:pt idx="5">
                    <c:v>'19</c:v>
                  </c:pt>
                  <c:pt idx="7">
                    <c:v>'21</c:v>
                  </c:pt>
                  <c:pt idx="10">
                    <c:v>'15</c:v>
                  </c:pt>
                  <c:pt idx="12">
                    <c:v>'17</c:v>
                  </c:pt>
                  <c:pt idx="14">
                    <c:v>'19</c:v>
                  </c:pt>
                  <c:pt idx="16">
                    <c:v>'21</c:v>
                  </c:pt>
                  <c:pt idx="19">
                    <c:v>'15</c:v>
                  </c:pt>
                  <c:pt idx="21">
                    <c:v>'17</c:v>
                  </c:pt>
                  <c:pt idx="23">
                    <c:v>'19</c:v>
                  </c:pt>
                  <c:pt idx="25">
                    <c:v>'21</c:v>
                  </c:pt>
                  <c:pt idx="28">
                    <c:v>'15</c:v>
                  </c:pt>
                  <c:pt idx="30">
                    <c:v>'17</c:v>
                  </c:pt>
                  <c:pt idx="32">
                    <c:v>'19</c:v>
                  </c:pt>
                  <c:pt idx="34">
                    <c:v>'21</c:v>
                  </c:pt>
                  <c:pt idx="37">
                    <c:v>'15</c:v>
                  </c:pt>
                  <c:pt idx="39">
                    <c:v>'17</c:v>
                  </c:pt>
                  <c:pt idx="41">
                    <c:v>'19</c:v>
                  </c:pt>
                  <c:pt idx="43">
                    <c:v>'21</c:v>
                  </c:pt>
                </c:lvl>
                <c:lvl>
                  <c:pt idx="0">
                    <c:v>Компания A</c:v>
                  </c:pt>
                  <c:pt idx="9">
                    <c:v>Компания B</c:v>
                  </c:pt>
                  <c:pt idx="18">
                    <c:v>Компания C</c:v>
                  </c:pt>
                  <c:pt idx="27">
                    <c:v>Компания D</c:v>
                  </c:pt>
                  <c:pt idx="36">
                    <c:v>Компания E</c:v>
                  </c:pt>
                </c:lvl>
              </c:multiLvlStrCache>
            </c:multiLvlStrRef>
          </c:cat>
          <c:val>
            <c:numRef>
              <c:f>'3'!$G$42:$G$86</c:f>
              <c:numCache>
                <c:formatCode>#,##0</c:formatCode>
                <c:ptCount val="45"/>
                <c:pt idx="1">
                  <c:v>46.412800000000004</c:v>
                </c:pt>
                <c:pt idx="2">
                  <c:v>95.385400000000004</c:v>
                </c:pt>
                <c:pt idx="3">
                  <c:v>52.728800000000007</c:v>
                </c:pt>
                <c:pt idx="4">
                  <c:v>102.8368</c:v>
                </c:pt>
                <c:pt idx="5">
                  <c:v>52.062100000000001</c:v>
                </c:pt>
                <c:pt idx="6">
                  <c:v>36.621410000000004</c:v>
                </c:pt>
                <c:pt idx="7">
                  <c:v>-23</c:v>
                </c:pt>
                <c:pt idx="10">
                  <c:v>54.997199999999992</c:v>
                </c:pt>
                <c:pt idx="11">
                  <c:v>57.6267</c:v>
                </c:pt>
                <c:pt idx="12">
                  <c:v>72.576899999999995</c:v>
                </c:pt>
                <c:pt idx="13">
                  <c:v>30.654300000000006</c:v>
                </c:pt>
                <c:pt idx="14">
                  <c:v>21.042299999999983</c:v>
                </c:pt>
                <c:pt idx="15">
                  <c:v>47</c:v>
                </c:pt>
                <c:pt idx="16">
                  <c:v>68</c:v>
                </c:pt>
                <c:pt idx="19">
                  <c:v>-23.262399999999985</c:v>
                </c:pt>
                <c:pt idx="20">
                  <c:v>-31.663899999999984</c:v>
                </c:pt>
                <c:pt idx="21">
                  <c:v>-27.028599999999983</c:v>
                </c:pt>
                <c:pt idx="22">
                  <c:v>-31.359699999999975</c:v>
                </c:pt>
                <c:pt idx="23">
                  <c:v>-10.989399999999989</c:v>
                </c:pt>
                <c:pt idx="24">
                  <c:v>-7.627600000000001</c:v>
                </c:pt>
                <c:pt idx="25">
                  <c:v>51</c:v>
                </c:pt>
                <c:pt idx="28">
                  <c:v>-30.658100000000005</c:v>
                </c:pt>
                <c:pt idx="29">
                  <c:v>-24.743899999999996</c:v>
                </c:pt>
                <c:pt idx="30">
                  <c:v>-32.017100000000013</c:v>
                </c:pt>
                <c:pt idx="31">
                  <c:v>-24.063800000000001</c:v>
                </c:pt>
                <c:pt idx="32">
                  <c:v>-36.787700000000001</c:v>
                </c:pt>
                <c:pt idx="33">
                  <c:v>-32.069900000000004</c:v>
                </c:pt>
                <c:pt idx="34">
                  <c:v>-39.093499999999992</c:v>
                </c:pt>
                <c:pt idx="37">
                  <c:v>262</c:v>
                </c:pt>
                <c:pt idx="38">
                  <c:v>145</c:v>
                </c:pt>
                <c:pt idx="39">
                  <c:v>218</c:v>
                </c:pt>
                <c:pt idx="40">
                  <c:v>178</c:v>
                </c:pt>
                <c:pt idx="41">
                  <c:v>198</c:v>
                </c:pt>
                <c:pt idx="42">
                  <c:v>277</c:v>
                </c:pt>
                <c:pt idx="43">
                  <c:v>360.5745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30B-48C0-AC08-0BB1FCD1C245}"/>
            </c:ext>
          </c:extLst>
        </c:ser>
        <c:ser>
          <c:idx val="3"/>
          <c:order val="5"/>
          <c:tx>
            <c:strRef>
              <c:f>'3'!$H$41</c:f>
              <c:strCache>
                <c:ptCount val="1"/>
                <c:pt idx="0">
                  <c:v>маркер P</c:v>
                </c:pt>
              </c:strCache>
            </c:strRef>
          </c:tx>
          <c:spPr>
            <a:ln w="28575" cap="rnd">
              <a:solidFill>
                <a:srgbClr val="5B7F8F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rgbClr val="5B7F8F"/>
              </a:solidFill>
              <a:ln w="9525">
                <a:solidFill>
                  <a:srgbClr val="5B7F8F"/>
                </a:solidFill>
              </a:ln>
              <a:effectLst/>
            </c:spPr>
          </c:marker>
          <c:cat>
            <c:multiLvlStrRef>
              <c:f>'3'!$B$42:$C$86</c:f>
              <c:multiLvlStrCache>
                <c:ptCount val="44"/>
                <c:lvl>
                  <c:pt idx="1">
                    <c:v>'15</c:v>
                  </c:pt>
                  <c:pt idx="3">
                    <c:v>'17</c:v>
                  </c:pt>
                  <c:pt idx="5">
                    <c:v>'19</c:v>
                  </c:pt>
                  <c:pt idx="7">
                    <c:v>'21</c:v>
                  </c:pt>
                  <c:pt idx="10">
                    <c:v>'15</c:v>
                  </c:pt>
                  <c:pt idx="12">
                    <c:v>'17</c:v>
                  </c:pt>
                  <c:pt idx="14">
                    <c:v>'19</c:v>
                  </c:pt>
                  <c:pt idx="16">
                    <c:v>'21</c:v>
                  </c:pt>
                  <c:pt idx="19">
                    <c:v>'15</c:v>
                  </c:pt>
                  <c:pt idx="21">
                    <c:v>'17</c:v>
                  </c:pt>
                  <c:pt idx="23">
                    <c:v>'19</c:v>
                  </c:pt>
                  <c:pt idx="25">
                    <c:v>'21</c:v>
                  </c:pt>
                  <c:pt idx="28">
                    <c:v>'15</c:v>
                  </c:pt>
                  <c:pt idx="30">
                    <c:v>'17</c:v>
                  </c:pt>
                  <c:pt idx="32">
                    <c:v>'19</c:v>
                  </c:pt>
                  <c:pt idx="34">
                    <c:v>'21</c:v>
                  </c:pt>
                  <c:pt idx="37">
                    <c:v>'15</c:v>
                  </c:pt>
                  <c:pt idx="39">
                    <c:v>'17</c:v>
                  </c:pt>
                  <c:pt idx="41">
                    <c:v>'19</c:v>
                  </c:pt>
                  <c:pt idx="43">
                    <c:v>'21</c:v>
                  </c:pt>
                </c:lvl>
                <c:lvl>
                  <c:pt idx="0">
                    <c:v>Компания A</c:v>
                  </c:pt>
                  <c:pt idx="9">
                    <c:v>Компания B</c:v>
                  </c:pt>
                  <c:pt idx="18">
                    <c:v>Компания C</c:v>
                  </c:pt>
                  <c:pt idx="27">
                    <c:v>Компания D</c:v>
                  </c:pt>
                  <c:pt idx="36">
                    <c:v>Компания E</c:v>
                  </c:pt>
                </c:lvl>
              </c:multiLvlStrCache>
            </c:multiLvlStrRef>
          </c:cat>
          <c:val>
            <c:numRef>
              <c:f>'3'!$H$42:$H$86</c:f>
              <c:numCache>
                <c:formatCode>#,##0</c:formatCode>
                <c:ptCount val="45"/>
                <c:pt idx="7">
                  <c:v>626.45600000000002</c:v>
                </c:pt>
                <c:pt idx="16">
                  <c:v>446.14100000000002</c:v>
                </c:pt>
                <c:pt idx="25">
                  <c:v>781.55</c:v>
                </c:pt>
                <c:pt idx="34">
                  <c:v>336.35500000000002</c:v>
                </c:pt>
                <c:pt idx="43">
                  <c:v>721.149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30B-48C0-AC08-0BB1FCD1C245}"/>
            </c:ext>
          </c:extLst>
        </c:ser>
        <c:ser>
          <c:idx val="4"/>
          <c:order val="6"/>
          <c:tx>
            <c:strRef>
              <c:f>'3'!$I$41</c:f>
              <c:strCache>
                <c:ptCount val="1"/>
                <c:pt idx="0">
                  <c:v>маркер Q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rgbClr val="B79BA4"/>
              </a:solidFill>
              <a:ln w="9525">
                <a:solidFill>
                  <a:srgbClr val="B79BA4"/>
                </a:solidFill>
              </a:ln>
              <a:effectLst/>
            </c:spPr>
          </c:marker>
          <c:cat>
            <c:multiLvlStrRef>
              <c:f>'3'!$B$42:$C$86</c:f>
              <c:multiLvlStrCache>
                <c:ptCount val="44"/>
                <c:lvl>
                  <c:pt idx="1">
                    <c:v>'15</c:v>
                  </c:pt>
                  <c:pt idx="3">
                    <c:v>'17</c:v>
                  </c:pt>
                  <c:pt idx="5">
                    <c:v>'19</c:v>
                  </c:pt>
                  <c:pt idx="7">
                    <c:v>'21</c:v>
                  </c:pt>
                  <c:pt idx="10">
                    <c:v>'15</c:v>
                  </c:pt>
                  <c:pt idx="12">
                    <c:v>'17</c:v>
                  </c:pt>
                  <c:pt idx="14">
                    <c:v>'19</c:v>
                  </c:pt>
                  <c:pt idx="16">
                    <c:v>'21</c:v>
                  </c:pt>
                  <c:pt idx="19">
                    <c:v>'15</c:v>
                  </c:pt>
                  <c:pt idx="21">
                    <c:v>'17</c:v>
                  </c:pt>
                  <c:pt idx="23">
                    <c:v>'19</c:v>
                  </c:pt>
                  <c:pt idx="25">
                    <c:v>'21</c:v>
                  </c:pt>
                  <c:pt idx="28">
                    <c:v>'15</c:v>
                  </c:pt>
                  <c:pt idx="30">
                    <c:v>'17</c:v>
                  </c:pt>
                  <c:pt idx="32">
                    <c:v>'19</c:v>
                  </c:pt>
                  <c:pt idx="34">
                    <c:v>'21</c:v>
                  </c:pt>
                  <c:pt idx="37">
                    <c:v>'15</c:v>
                  </c:pt>
                  <c:pt idx="39">
                    <c:v>'17</c:v>
                  </c:pt>
                  <c:pt idx="41">
                    <c:v>'19</c:v>
                  </c:pt>
                  <c:pt idx="43">
                    <c:v>'21</c:v>
                  </c:pt>
                </c:lvl>
                <c:lvl>
                  <c:pt idx="0">
                    <c:v>Компания A</c:v>
                  </c:pt>
                  <c:pt idx="9">
                    <c:v>Компания B</c:v>
                  </c:pt>
                  <c:pt idx="18">
                    <c:v>Компания C</c:v>
                  </c:pt>
                  <c:pt idx="27">
                    <c:v>Компания D</c:v>
                  </c:pt>
                  <c:pt idx="36">
                    <c:v>Компания E</c:v>
                  </c:pt>
                </c:lvl>
              </c:multiLvlStrCache>
            </c:multiLvlStrRef>
          </c:cat>
          <c:val>
            <c:numRef>
              <c:f>'3'!$I$42:$I$86</c:f>
              <c:numCache>
                <c:formatCode>#,##0</c:formatCode>
                <c:ptCount val="45"/>
                <c:pt idx="7">
                  <c:v>200.58240000000001</c:v>
                </c:pt>
                <c:pt idx="16">
                  <c:v>175</c:v>
                </c:pt>
                <c:pt idx="25">
                  <c:v>168.92999999999995</c:v>
                </c:pt>
                <c:pt idx="34">
                  <c:v>101.81300000000002</c:v>
                </c:pt>
                <c:pt idx="43">
                  <c:v>577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30B-48C0-AC08-0BB1FCD1C245}"/>
            </c:ext>
          </c:extLst>
        </c:ser>
        <c:ser>
          <c:idx val="5"/>
          <c:order val="7"/>
          <c:tx>
            <c:strRef>
              <c:f>'3'!$J$41</c:f>
              <c:strCache>
                <c:ptCount val="1"/>
                <c:pt idx="0">
                  <c:v>маркер R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rgbClr val="A3B6C1"/>
              </a:solidFill>
              <a:ln w="9525">
                <a:solidFill>
                  <a:srgbClr val="A3B6C1"/>
                </a:solidFill>
              </a:ln>
              <a:effectLst/>
            </c:spPr>
          </c:marker>
          <c:cat>
            <c:multiLvlStrRef>
              <c:f>'3'!$B$42:$C$86</c:f>
              <c:multiLvlStrCache>
                <c:ptCount val="44"/>
                <c:lvl>
                  <c:pt idx="1">
                    <c:v>'15</c:v>
                  </c:pt>
                  <c:pt idx="3">
                    <c:v>'17</c:v>
                  </c:pt>
                  <c:pt idx="5">
                    <c:v>'19</c:v>
                  </c:pt>
                  <c:pt idx="7">
                    <c:v>'21</c:v>
                  </c:pt>
                  <c:pt idx="10">
                    <c:v>'15</c:v>
                  </c:pt>
                  <c:pt idx="12">
                    <c:v>'17</c:v>
                  </c:pt>
                  <c:pt idx="14">
                    <c:v>'19</c:v>
                  </c:pt>
                  <c:pt idx="16">
                    <c:v>'21</c:v>
                  </c:pt>
                  <c:pt idx="19">
                    <c:v>'15</c:v>
                  </c:pt>
                  <c:pt idx="21">
                    <c:v>'17</c:v>
                  </c:pt>
                  <c:pt idx="23">
                    <c:v>'19</c:v>
                  </c:pt>
                  <c:pt idx="25">
                    <c:v>'21</c:v>
                  </c:pt>
                  <c:pt idx="28">
                    <c:v>'15</c:v>
                  </c:pt>
                  <c:pt idx="30">
                    <c:v>'17</c:v>
                  </c:pt>
                  <c:pt idx="32">
                    <c:v>'19</c:v>
                  </c:pt>
                  <c:pt idx="34">
                    <c:v>'21</c:v>
                  </c:pt>
                  <c:pt idx="37">
                    <c:v>'15</c:v>
                  </c:pt>
                  <c:pt idx="39">
                    <c:v>'17</c:v>
                  </c:pt>
                  <c:pt idx="41">
                    <c:v>'19</c:v>
                  </c:pt>
                  <c:pt idx="43">
                    <c:v>'21</c:v>
                  </c:pt>
                </c:lvl>
                <c:lvl>
                  <c:pt idx="0">
                    <c:v>Компания A</c:v>
                  </c:pt>
                  <c:pt idx="9">
                    <c:v>Компания B</c:v>
                  </c:pt>
                  <c:pt idx="18">
                    <c:v>Компания C</c:v>
                  </c:pt>
                  <c:pt idx="27">
                    <c:v>Компания D</c:v>
                  </c:pt>
                  <c:pt idx="36">
                    <c:v>Компания E</c:v>
                  </c:pt>
                </c:lvl>
              </c:multiLvlStrCache>
            </c:multiLvlStrRef>
          </c:cat>
          <c:val>
            <c:numRef>
              <c:f>'3'!$J$42:$J$86</c:f>
              <c:numCache>
                <c:formatCode>#,##0</c:formatCode>
                <c:ptCount val="45"/>
                <c:pt idx="7">
                  <c:v>-23</c:v>
                </c:pt>
                <c:pt idx="16">
                  <c:v>68</c:v>
                </c:pt>
                <c:pt idx="25">
                  <c:v>51</c:v>
                </c:pt>
                <c:pt idx="34">
                  <c:v>-39.093499999999992</c:v>
                </c:pt>
                <c:pt idx="43">
                  <c:v>360.5745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730B-48C0-AC08-0BB1FCD1C2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38568319"/>
        <c:axId val="1638569983"/>
      </c:lineChart>
      <c:catAx>
        <c:axId val="16385683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638569983"/>
        <c:crosses val="autoZero"/>
        <c:auto val="1"/>
        <c:lblAlgn val="ctr"/>
        <c:lblOffset val="100"/>
        <c:noMultiLvlLbl val="0"/>
      </c:catAx>
      <c:valAx>
        <c:axId val="16385699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638568319"/>
        <c:crosses val="autoZero"/>
        <c:crossBetween val="between"/>
      </c:valAx>
      <c:valAx>
        <c:axId val="1762468991"/>
        <c:scaling>
          <c:orientation val="minMax"/>
          <c:max val="1"/>
          <c:min val="0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762471487"/>
        <c:crosses val="max"/>
        <c:crossBetween val="between"/>
      </c:valAx>
      <c:catAx>
        <c:axId val="1762471487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762468991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bg1">
          <a:lumMod val="9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6"/>
          <c:order val="0"/>
          <c:tx>
            <c:strRef>
              <c:f>'3'!$K$41</c:f>
              <c:strCache>
                <c:ptCount val="1"/>
                <c:pt idx="0">
                  <c:v>фон</c:v>
                </c:pt>
              </c:strCache>
            </c:strRef>
          </c:tx>
          <c:spPr>
            <a:solidFill>
              <a:srgbClr val="C1CED5">
                <a:alpha val="10000"/>
              </a:srgbClr>
            </a:solidFill>
            <a:ln w="28575" cap="rnd">
              <a:noFill/>
              <a:round/>
            </a:ln>
            <a:effectLst/>
          </c:spPr>
          <c:invertIfNegative val="0"/>
          <c:cat>
            <c:multiLvlStrRef>
              <c:f>'3'!$B$42:$C$86</c:f>
              <c:multiLvlStrCache>
                <c:ptCount val="44"/>
                <c:lvl>
                  <c:pt idx="1">
                    <c:v>'15</c:v>
                  </c:pt>
                  <c:pt idx="3">
                    <c:v>'17</c:v>
                  </c:pt>
                  <c:pt idx="5">
                    <c:v>'19</c:v>
                  </c:pt>
                  <c:pt idx="7">
                    <c:v>'21</c:v>
                  </c:pt>
                  <c:pt idx="10">
                    <c:v>'15</c:v>
                  </c:pt>
                  <c:pt idx="12">
                    <c:v>'17</c:v>
                  </c:pt>
                  <c:pt idx="14">
                    <c:v>'19</c:v>
                  </c:pt>
                  <c:pt idx="16">
                    <c:v>'21</c:v>
                  </c:pt>
                  <c:pt idx="19">
                    <c:v>'15</c:v>
                  </c:pt>
                  <c:pt idx="21">
                    <c:v>'17</c:v>
                  </c:pt>
                  <c:pt idx="23">
                    <c:v>'19</c:v>
                  </c:pt>
                  <c:pt idx="25">
                    <c:v>'21</c:v>
                  </c:pt>
                  <c:pt idx="28">
                    <c:v>'15</c:v>
                  </c:pt>
                  <c:pt idx="30">
                    <c:v>'17</c:v>
                  </c:pt>
                  <c:pt idx="32">
                    <c:v>'19</c:v>
                  </c:pt>
                  <c:pt idx="34">
                    <c:v>'21</c:v>
                  </c:pt>
                  <c:pt idx="37">
                    <c:v>'15</c:v>
                  </c:pt>
                  <c:pt idx="39">
                    <c:v>'17</c:v>
                  </c:pt>
                  <c:pt idx="41">
                    <c:v>'19</c:v>
                  </c:pt>
                  <c:pt idx="43">
                    <c:v>'21</c:v>
                  </c:pt>
                </c:lvl>
                <c:lvl>
                  <c:pt idx="0">
                    <c:v>Компания A</c:v>
                  </c:pt>
                  <c:pt idx="9">
                    <c:v>Компания B</c:v>
                  </c:pt>
                  <c:pt idx="18">
                    <c:v>Компания C</c:v>
                  </c:pt>
                  <c:pt idx="27">
                    <c:v>Компания D</c:v>
                  </c:pt>
                  <c:pt idx="36">
                    <c:v>Компания E</c:v>
                  </c:pt>
                </c:lvl>
              </c:multiLvlStrCache>
            </c:multiLvlStrRef>
          </c:cat>
          <c:val>
            <c:numRef>
              <c:f>'3'!$K$42:$K$86</c:f>
              <c:numCache>
                <c:formatCode>#,##0</c:formatCode>
                <c:ptCount val="45"/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F5-48AF-91E5-1E7065A6FB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762471487"/>
        <c:axId val="1762468991"/>
      </c:barChart>
      <c:lineChart>
        <c:grouping val="standard"/>
        <c:varyColors val="0"/>
        <c:ser>
          <c:idx val="7"/>
          <c:order val="1"/>
          <c:tx>
            <c:strRef>
              <c:f>'3'!$L$41</c:f>
              <c:strCache>
                <c:ptCount val="1"/>
                <c:pt idx="0">
                  <c:v>ноль</c:v>
                </c:pt>
              </c:strCache>
            </c:strRef>
          </c:tx>
          <c:spPr>
            <a:ln w="12700" cap="rnd">
              <a:solidFill>
                <a:schemeClr val="bg1">
                  <a:lumMod val="85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'3'!$L$42:$L$86</c:f>
              <c:numCache>
                <c:formatCode>#,##0</c:formatCode>
                <c:ptCount val="4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DF5-48AF-91E5-1E7065A6FB0C}"/>
            </c:ext>
          </c:extLst>
        </c:ser>
        <c:ser>
          <c:idx val="0"/>
          <c:order val="2"/>
          <c:tx>
            <c:strRef>
              <c:f>'3'!$E$41</c:f>
              <c:strCache>
                <c:ptCount val="1"/>
                <c:pt idx="0">
                  <c:v>товар P</c:v>
                </c:pt>
              </c:strCache>
            </c:strRef>
          </c:tx>
          <c:spPr>
            <a:ln w="28575" cap="rnd">
              <a:solidFill>
                <a:srgbClr val="5B7F8F"/>
              </a:solidFill>
              <a:round/>
            </a:ln>
            <a:effectLst/>
          </c:spPr>
          <c:marker>
            <c:symbol val="none"/>
          </c:marker>
          <c:cat>
            <c:multiLvlStrRef>
              <c:f>'3'!$B$42:$C$86</c:f>
              <c:multiLvlStrCache>
                <c:ptCount val="44"/>
                <c:lvl>
                  <c:pt idx="1">
                    <c:v>'15</c:v>
                  </c:pt>
                  <c:pt idx="3">
                    <c:v>'17</c:v>
                  </c:pt>
                  <c:pt idx="5">
                    <c:v>'19</c:v>
                  </c:pt>
                  <c:pt idx="7">
                    <c:v>'21</c:v>
                  </c:pt>
                  <c:pt idx="10">
                    <c:v>'15</c:v>
                  </c:pt>
                  <c:pt idx="12">
                    <c:v>'17</c:v>
                  </c:pt>
                  <c:pt idx="14">
                    <c:v>'19</c:v>
                  </c:pt>
                  <c:pt idx="16">
                    <c:v>'21</c:v>
                  </c:pt>
                  <c:pt idx="19">
                    <c:v>'15</c:v>
                  </c:pt>
                  <c:pt idx="21">
                    <c:v>'17</c:v>
                  </c:pt>
                  <c:pt idx="23">
                    <c:v>'19</c:v>
                  </c:pt>
                  <c:pt idx="25">
                    <c:v>'21</c:v>
                  </c:pt>
                  <c:pt idx="28">
                    <c:v>'15</c:v>
                  </c:pt>
                  <c:pt idx="30">
                    <c:v>'17</c:v>
                  </c:pt>
                  <c:pt idx="32">
                    <c:v>'19</c:v>
                  </c:pt>
                  <c:pt idx="34">
                    <c:v>'21</c:v>
                  </c:pt>
                  <c:pt idx="37">
                    <c:v>'15</c:v>
                  </c:pt>
                  <c:pt idx="39">
                    <c:v>'17</c:v>
                  </c:pt>
                  <c:pt idx="41">
                    <c:v>'19</c:v>
                  </c:pt>
                  <c:pt idx="43">
                    <c:v>'21</c:v>
                  </c:pt>
                </c:lvl>
                <c:lvl>
                  <c:pt idx="0">
                    <c:v>Компания A</c:v>
                  </c:pt>
                  <c:pt idx="9">
                    <c:v>Компания B</c:v>
                  </c:pt>
                  <c:pt idx="18">
                    <c:v>Компания C</c:v>
                  </c:pt>
                  <c:pt idx="27">
                    <c:v>Компания D</c:v>
                  </c:pt>
                  <c:pt idx="36">
                    <c:v>Компания E</c:v>
                  </c:pt>
                </c:lvl>
              </c:multiLvlStrCache>
            </c:multiLvlStrRef>
          </c:cat>
          <c:val>
            <c:numRef>
              <c:f>'3'!$E$42:$E$86</c:f>
              <c:numCache>
                <c:formatCode>#,##0</c:formatCode>
                <c:ptCount val="45"/>
                <c:pt idx="1">
                  <c:v>464.12799999999999</c:v>
                </c:pt>
                <c:pt idx="2">
                  <c:v>476.92700000000002</c:v>
                </c:pt>
                <c:pt idx="3">
                  <c:v>527.28800000000001</c:v>
                </c:pt>
                <c:pt idx="4">
                  <c:v>514.18399999999997</c:v>
                </c:pt>
                <c:pt idx="5">
                  <c:v>520.62099999999998</c:v>
                </c:pt>
                <c:pt idx="6">
                  <c:v>523.16300000000001</c:v>
                </c:pt>
                <c:pt idx="7">
                  <c:v>626.45600000000002</c:v>
                </c:pt>
                <c:pt idx="10">
                  <c:v>683.32399999999996</c:v>
                </c:pt>
                <c:pt idx="11">
                  <c:v>692.08900000000006</c:v>
                </c:pt>
                <c:pt idx="12">
                  <c:v>741.923</c:v>
                </c:pt>
                <c:pt idx="13">
                  <c:v>602.18100000000004</c:v>
                </c:pt>
                <c:pt idx="14">
                  <c:v>570.14099999999996</c:v>
                </c:pt>
                <c:pt idx="15">
                  <c:v>502.25900000000001</c:v>
                </c:pt>
                <c:pt idx="16">
                  <c:v>446.14100000000002</c:v>
                </c:pt>
                <c:pt idx="19">
                  <c:v>744.20799999999997</c:v>
                </c:pt>
                <c:pt idx="20">
                  <c:v>772.21299999999997</c:v>
                </c:pt>
                <c:pt idx="21">
                  <c:v>756.76199999999994</c:v>
                </c:pt>
                <c:pt idx="22">
                  <c:v>771.19899999999996</c:v>
                </c:pt>
                <c:pt idx="23">
                  <c:v>703.298</c:v>
                </c:pt>
                <c:pt idx="24">
                  <c:v>692.09199999999998</c:v>
                </c:pt>
                <c:pt idx="25">
                  <c:v>781.55</c:v>
                </c:pt>
                <c:pt idx="28">
                  <c:v>364.47300000000001</c:v>
                </c:pt>
                <c:pt idx="29">
                  <c:v>384.18700000000001</c:v>
                </c:pt>
                <c:pt idx="30">
                  <c:v>359.94299999999998</c:v>
                </c:pt>
                <c:pt idx="31">
                  <c:v>386.45400000000001</c:v>
                </c:pt>
                <c:pt idx="32">
                  <c:v>344.041</c:v>
                </c:pt>
                <c:pt idx="33">
                  <c:v>359.767</c:v>
                </c:pt>
                <c:pt idx="34">
                  <c:v>336.35500000000002</c:v>
                </c:pt>
                <c:pt idx="37">
                  <c:v>801.1</c:v>
                </c:pt>
                <c:pt idx="38">
                  <c:v>690.85900000000004</c:v>
                </c:pt>
                <c:pt idx="39">
                  <c:v>835.55899999999997</c:v>
                </c:pt>
                <c:pt idx="40">
                  <c:v>700.53300000000002</c:v>
                </c:pt>
                <c:pt idx="41">
                  <c:v>896.55</c:v>
                </c:pt>
                <c:pt idx="42">
                  <c:v>795.67700000000002</c:v>
                </c:pt>
                <c:pt idx="43">
                  <c:v>721.149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DF5-48AF-91E5-1E7065A6FB0C}"/>
            </c:ext>
          </c:extLst>
        </c:ser>
        <c:ser>
          <c:idx val="1"/>
          <c:order val="3"/>
          <c:tx>
            <c:strRef>
              <c:f>'3'!$F$41</c:f>
              <c:strCache>
                <c:ptCount val="1"/>
                <c:pt idx="0">
                  <c:v>товар Q</c:v>
                </c:pt>
              </c:strCache>
            </c:strRef>
          </c:tx>
          <c:spPr>
            <a:ln w="28575" cap="rnd">
              <a:solidFill>
                <a:srgbClr val="B79BA4"/>
              </a:solidFill>
              <a:round/>
            </a:ln>
            <a:effectLst/>
          </c:spPr>
          <c:marker>
            <c:symbol val="none"/>
          </c:marker>
          <c:cat>
            <c:multiLvlStrRef>
              <c:f>'3'!$B$42:$C$86</c:f>
              <c:multiLvlStrCache>
                <c:ptCount val="44"/>
                <c:lvl>
                  <c:pt idx="1">
                    <c:v>'15</c:v>
                  </c:pt>
                  <c:pt idx="3">
                    <c:v>'17</c:v>
                  </c:pt>
                  <c:pt idx="5">
                    <c:v>'19</c:v>
                  </c:pt>
                  <c:pt idx="7">
                    <c:v>'21</c:v>
                  </c:pt>
                  <c:pt idx="10">
                    <c:v>'15</c:v>
                  </c:pt>
                  <c:pt idx="12">
                    <c:v>'17</c:v>
                  </c:pt>
                  <c:pt idx="14">
                    <c:v>'19</c:v>
                  </c:pt>
                  <c:pt idx="16">
                    <c:v>'21</c:v>
                  </c:pt>
                  <c:pt idx="19">
                    <c:v>'15</c:v>
                  </c:pt>
                  <c:pt idx="21">
                    <c:v>'17</c:v>
                  </c:pt>
                  <c:pt idx="23">
                    <c:v>'19</c:v>
                  </c:pt>
                  <c:pt idx="25">
                    <c:v>'21</c:v>
                  </c:pt>
                  <c:pt idx="28">
                    <c:v>'15</c:v>
                  </c:pt>
                  <c:pt idx="30">
                    <c:v>'17</c:v>
                  </c:pt>
                  <c:pt idx="32">
                    <c:v>'19</c:v>
                  </c:pt>
                  <c:pt idx="34">
                    <c:v>'21</c:v>
                  </c:pt>
                  <c:pt idx="37">
                    <c:v>'15</c:v>
                  </c:pt>
                  <c:pt idx="39">
                    <c:v>'17</c:v>
                  </c:pt>
                  <c:pt idx="41">
                    <c:v>'19</c:v>
                  </c:pt>
                  <c:pt idx="43">
                    <c:v>'21</c:v>
                  </c:pt>
                </c:lvl>
                <c:lvl>
                  <c:pt idx="0">
                    <c:v>Компания A</c:v>
                  </c:pt>
                  <c:pt idx="9">
                    <c:v>Компания B</c:v>
                  </c:pt>
                  <c:pt idx="18">
                    <c:v>Компания C</c:v>
                  </c:pt>
                  <c:pt idx="27">
                    <c:v>Компания D</c:v>
                  </c:pt>
                  <c:pt idx="36">
                    <c:v>Компания E</c:v>
                  </c:pt>
                </c:lvl>
              </c:multiLvlStrCache>
            </c:multiLvlStrRef>
          </c:cat>
          <c:val>
            <c:numRef>
              <c:f>'3'!$F$42:$F$86</c:f>
              <c:numCache>
                <c:formatCode>#,##0</c:formatCode>
                <c:ptCount val="45"/>
                <c:pt idx="1">
                  <c:v>135.65120000000002</c:v>
                </c:pt>
                <c:pt idx="2">
                  <c:v>177</c:v>
                </c:pt>
                <c:pt idx="3">
                  <c:v>251</c:v>
                </c:pt>
                <c:pt idx="4">
                  <c:v>155.67359999999999</c:v>
                </c:pt>
                <c:pt idx="5">
                  <c:v>148</c:v>
                </c:pt>
                <c:pt idx="6">
                  <c:v>159.26520000000002</c:v>
                </c:pt>
                <c:pt idx="7">
                  <c:v>200.58240000000001</c:v>
                </c:pt>
                <c:pt idx="10">
                  <c:v>259.99439999999998</c:v>
                </c:pt>
                <c:pt idx="11">
                  <c:v>311</c:v>
                </c:pt>
                <c:pt idx="12">
                  <c:v>295.15379999999999</c:v>
                </c:pt>
                <c:pt idx="13">
                  <c:v>211.30860000000001</c:v>
                </c:pt>
                <c:pt idx="14">
                  <c:v>192.08459999999997</c:v>
                </c:pt>
                <c:pt idx="15">
                  <c:v>151.35539999999997</c:v>
                </c:pt>
                <c:pt idx="16">
                  <c:v>175</c:v>
                </c:pt>
                <c:pt idx="19">
                  <c:v>146.52479999999997</c:v>
                </c:pt>
                <c:pt idx="20">
                  <c:v>202</c:v>
                </c:pt>
                <c:pt idx="21">
                  <c:v>154.05719999999997</c:v>
                </c:pt>
                <c:pt idx="22">
                  <c:v>198</c:v>
                </c:pt>
                <c:pt idx="23">
                  <c:v>121.97879999999998</c:v>
                </c:pt>
                <c:pt idx="24">
                  <c:v>211</c:v>
                </c:pt>
                <c:pt idx="25">
                  <c:v>168.92999999999995</c:v>
                </c:pt>
                <c:pt idx="28">
                  <c:v>118.68379999999999</c:v>
                </c:pt>
                <c:pt idx="29">
                  <c:v>130.51220000000001</c:v>
                </c:pt>
                <c:pt idx="30">
                  <c:v>115.96579999999997</c:v>
                </c:pt>
                <c:pt idx="31">
                  <c:v>131.8724</c:v>
                </c:pt>
                <c:pt idx="32">
                  <c:v>106.4246</c:v>
                </c:pt>
                <c:pt idx="33">
                  <c:v>115.86019999999999</c:v>
                </c:pt>
                <c:pt idx="34">
                  <c:v>101.81300000000002</c:v>
                </c:pt>
                <c:pt idx="37">
                  <c:v>640.88000000000011</c:v>
                </c:pt>
                <c:pt idx="38">
                  <c:v>630</c:v>
                </c:pt>
                <c:pt idx="39">
                  <c:v>668.44720000000007</c:v>
                </c:pt>
                <c:pt idx="40">
                  <c:v>611</c:v>
                </c:pt>
                <c:pt idx="41">
                  <c:v>717.24</c:v>
                </c:pt>
                <c:pt idx="42">
                  <c:v>636.54160000000002</c:v>
                </c:pt>
                <c:pt idx="43">
                  <c:v>577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DF5-48AF-91E5-1E7065A6FB0C}"/>
            </c:ext>
          </c:extLst>
        </c:ser>
        <c:ser>
          <c:idx val="2"/>
          <c:order val="4"/>
          <c:tx>
            <c:strRef>
              <c:f>'3'!$G$41</c:f>
              <c:strCache>
                <c:ptCount val="1"/>
                <c:pt idx="0">
                  <c:v>товар R</c:v>
                </c:pt>
              </c:strCache>
            </c:strRef>
          </c:tx>
          <c:spPr>
            <a:ln w="28575" cap="rnd">
              <a:solidFill>
                <a:srgbClr val="95AAC1"/>
              </a:solidFill>
              <a:round/>
            </a:ln>
            <a:effectLst/>
          </c:spPr>
          <c:marker>
            <c:symbol val="none"/>
          </c:marker>
          <c:cat>
            <c:multiLvlStrRef>
              <c:f>'3'!$B$42:$C$86</c:f>
              <c:multiLvlStrCache>
                <c:ptCount val="44"/>
                <c:lvl>
                  <c:pt idx="1">
                    <c:v>'15</c:v>
                  </c:pt>
                  <c:pt idx="3">
                    <c:v>'17</c:v>
                  </c:pt>
                  <c:pt idx="5">
                    <c:v>'19</c:v>
                  </c:pt>
                  <c:pt idx="7">
                    <c:v>'21</c:v>
                  </c:pt>
                  <c:pt idx="10">
                    <c:v>'15</c:v>
                  </c:pt>
                  <c:pt idx="12">
                    <c:v>'17</c:v>
                  </c:pt>
                  <c:pt idx="14">
                    <c:v>'19</c:v>
                  </c:pt>
                  <c:pt idx="16">
                    <c:v>'21</c:v>
                  </c:pt>
                  <c:pt idx="19">
                    <c:v>'15</c:v>
                  </c:pt>
                  <c:pt idx="21">
                    <c:v>'17</c:v>
                  </c:pt>
                  <c:pt idx="23">
                    <c:v>'19</c:v>
                  </c:pt>
                  <c:pt idx="25">
                    <c:v>'21</c:v>
                  </c:pt>
                  <c:pt idx="28">
                    <c:v>'15</c:v>
                  </c:pt>
                  <c:pt idx="30">
                    <c:v>'17</c:v>
                  </c:pt>
                  <c:pt idx="32">
                    <c:v>'19</c:v>
                  </c:pt>
                  <c:pt idx="34">
                    <c:v>'21</c:v>
                  </c:pt>
                  <c:pt idx="37">
                    <c:v>'15</c:v>
                  </c:pt>
                  <c:pt idx="39">
                    <c:v>'17</c:v>
                  </c:pt>
                  <c:pt idx="41">
                    <c:v>'19</c:v>
                  </c:pt>
                  <c:pt idx="43">
                    <c:v>'21</c:v>
                  </c:pt>
                </c:lvl>
                <c:lvl>
                  <c:pt idx="0">
                    <c:v>Компания A</c:v>
                  </c:pt>
                  <c:pt idx="9">
                    <c:v>Компания B</c:v>
                  </c:pt>
                  <c:pt idx="18">
                    <c:v>Компания C</c:v>
                  </c:pt>
                  <c:pt idx="27">
                    <c:v>Компания D</c:v>
                  </c:pt>
                  <c:pt idx="36">
                    <c:v>Компания E</c:v>
                  </c:pt>
                </c:lvl>
              </c:multiLvlStrCache>
            </c:multiLvlStrRef>
          </c:cat>
          <c:val>
            <c:numRef>
              <c:f>'3'!$G$42:$G$86</c:f>
              <c:numCache>
                <c:formatCode>#,##0</c:formatCode>
                <c:ptCount val="45"/>
                <c:pt idx="1">
                  <c:v>46.412800000000004</c:v>
                </c:pt>
                <c:pt idx="2">
                  <c:v>95.385400000000004</c:v>
                </c:pt>
                <c:pt idx="3">
                  <c:v>52.728800000000007</c:v>
                </c:pt>
                <c:pt idx="4">
                  <c:v>102.8368</c:v>
                </c:pt>
                <c:pt idx="5">
                  <c:v>52.062100000000001</c:v>
                </c:pt>
                <c:pt idx="6">
                  <c:v>36.621410000000004</c:v>
                </c:pt>
                <c:pt idx="7">
                  <c:v>-23</c:v>
                </c:pt>
                <c:pt idx="10">
                  <c:v>54.997199999999992</c:v>
                </c:pt>
                <c:pt idx="11">
                  <c:v>57.6267</c:v>
                </c:pt>
                <c:pt idx="12">
                  <c:v>72.576899999999995</c:v>
                </c:pt>
                <c:pt idx="13">
                  <c:v>30.654300000000006</c:v>
                </c:pt>
                <c:pt idx="14">
                  <c:v>21.042299999999983</c:v>
                </c:pt>
                <c:pt idx="15">
                  <c:v>47</c:v>
                </c:pt>
                <c:pt idx="16">
                  <c:v>68</c:v>
                </c:pt>
                <c:pt idx="19">
                  <c:v>-23.262399999999985</c:v>
                </c:pt>
                <c:pt idx="20">
                  <c:v>-31.663899999999984</c:v>
                </c:pt>
                <c:pt idx="21">
                  <c:v>-27.028599999999983</c:v>
                </c:pt>
                <c:pt idx="22">
                  <c:v>-31.359699999999975</c:v>
                </c:pt>
                <c:pt idx="23">
                  <c:v>-10.989399999999989</c:v>
                </c:pt>
                <c:pt idx="24">
                  <c:v>-7.627600000000001</c:v>
                </c:pt>
                <c:pt idx="25">
                  <c:v>51</c:v>
                </c:pt>
                <c:pt idx="28">
                  <c:v>-30.658100000000005</c:v>
                </c:pt>
                <c:pt idx="29">
                  <c:v>-24.743899999999996</c:v>
                </c:pt>
                <c:pt idx="30">
                  <c:v>-32.017100000000013</c:v>
                </c:pt>
                <c:pt idx="31">
                  <c:v>-24.063800000000001</c:v>
                </c:pt>
                <c:pt idx="32">
                  <c:v>-36.787700000000001</c:v>
                </c:pt>
                <c:pt idx="33">
                  <c:v>-32.069900000000004</c:v>
                </c:pt>
                <c:pt idx="34">
                  <c:v>-39.093499999999992</c:v>
                </c:pt>
                <c:pt idx="37">
                  <c:v>262</c:v>
                </c:pt>
                <c:pt idx="38">
                  <c:v>145</c:v>
                </c:pt>
                <c:pt idx="39">
                  <c:v>218</c:v>
                </c:pt>
                <c:pt idx="40">
                  <c:v>178</c:v>
                </c:pt>
                <c:pt idx="41">
                  <c:v>198</c:v>
                </c:pt>
                <c:pt idx="42">
                  <c:v>277</c:v>
                </c:pt>
                <c:pt idx="43">
                  <c:v>360.5745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DF5-48AF-91E5-1E7065A6FB0C}"/>
            </c:ext>
          </c:extLst>
        </c:ser>
        <c:ser>
          <c:idx val="3"/>
          <c:order val="5"/>
          <c:tx>
            <c:strRef>
              <c:f>'3'!$H$41</c:f>
              <c:strCache>
                <c:ptCount val="1"/>
                <c:pt idx="0">
                  <c:v>маркер P</c:v>
                </c:pt>
              </c:strCache>
            </c:strRef>
          </c:tx>
          <c:spPr>
            <a:ln w="28575" cap="rnd">
              <a:solidFill>
                <a:srgbClr val="5B7F8F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rgbClr val="5B7F8F"/>
              </a:solidFill>
              <a:ln w="9525">
                <a:solidFill>
                  <a:srgbClr val="5B7F8F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rgbClr val="5B7F8F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'3'!$B$42:$C$86</c:f>
              <c:multiLvlStrCache>
                <c:ptCount val="44"/>
                <c:lvl>
                  <c:pt idx="1">
                    <c:v>'15</c:v>
                  </c:pt>
                  <c:pt idx="3">
                    <c:v>'17</c:v>
                  </c:pt>
                  <c:pt idx="5">
                    <c:v>'19</c:v>
                  </c:pt>
                  <c:pt idx="7">
                    <c:v>'21</c:v>
                  </c:pt>
                  <c:pt idx="10">
                    <c:v>'15</c:v>
                  </c:pt>
                  <c:pt idx="12">
                    <c:v>'17</c:v>
                  </c:pt>
                  <c:pt idx="14">
                    <c:v>'19</c:v>
                  </c:pt>
                  <c:pt idx="16">
                    <c:v>'21</c:v>
                  </c:pt>
                  <c:pt idx="19">
                    <c:v>'15</c:v>
                  </c:pt>
                  <c:pt idx="21">
                    <c:v>'17</c:v>
                  </c:pt>
                  <c:pt idx="23">
                    <c:v>'19</c:v>
                  </c:pt>
                  <c:pt idx="25">
                    <c:v>'21</c:v>
                  </c:pt>
                  <c:pt idx="28">
                    <c:v>'15</c:v>
                  </c:pt>
                  <c:pt idx="30">
                    <c:v>'17</c:v>
                  </c:pt>
                  <c:pt idx="32">
                    <c:v>'19</c:v>
                  </c:pt>
                  <c:pt idx="34">
                    <c:v>'21</c:v>
                  </c:pt>
                  <c:pt idx="37">
                    <c:v>'15</c:v>
                  </c:pt>
                  <c:pt idx="39">
                    <c:v>'17</c:v>
                  </c:pt>
                  <c:pt idx="41">
                    <c:v>'19</c:v>
                  </c:pt>
                  <c:pt idx="43">
                    <c:v>'21</c:v>
                  </c:pt>
                </c:lvl>
                <c:lvl>
                  <c:pt idx="0">
                    <c:v>Компания A</c:v>
                  </c:pt>
                  <c:pt idx="9">
                    <c:v>Компания B</c:v>
                  </c:pt>
                  <c:pt idx="18">
                    <c:v>Компания C</c:v>
                  </c:pt>
                  <c:pt idx="27">
                    <c:v>Компания D</c:v>
                  </c:pt>
                  <c:pt idx="36">
                    <c:v>Компания E</c:v>
                  </c:pt>
                </c:lvl>
              </c:multiLvlStrCache>
            </c:multiLvlStrRef>
          </c:cat>
          <c:val>
            <c:numRef>
              <c:f>'3'!$H$42:$H$86</c:f>
              <c:numCache>
                <c:formatCode>#,##0</c:formatCode>
                <c:ptCount val="45"/>
                <c:pt idx="7">
                  <c:v>626.45600000000002</c:v>
                </c:pt>
                <c:pt idx="16">
                  <c:v>446.14100000000002</c:v>
                </c:pt>
                <c:pt idx="25">
                  <c:v>781.55</c:v>
                </c:pt>
                <c:pt idx="34">
                  <c:v>336.35500000000002</c:v>
                </c:pt>
                <c:pt idx="43">
                  <c:v>721.149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DF5-48AF-91E5-1E7065A6FB0C}"/>
            </c:ext>
          </c:extLst>
        </c:ser>
        <c:ser>
          <c:idx val="4"/>
          <c:order val="6"/>
          <c:tx>
            <c:strRef>
              <c:f>'3'!$I$41</c:f>
              <c:strCache>
                <c:ptCount val="1"/>
                <c:pt idx="0">
                  <c:v>маркер Q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rgbClr val="B79BA4"/>
              </a:solidFill>
              <a:ln w="9525">
                <a:solidFill>
                  <a:srgbClr val="B79BA4"/>
                </a:solidFill>
              </a:ln>
              <a:effectLst/>
            </c:spPr>
          </c:marker>
          <c:cat>
            <c:multiLvlStrRef>
              <c:f>'3'!$B$42:$C$86</c:f>
              <c:multiLvlStrCache>
                <c:ptCount val="44"/>
                <c:lvl>
                  <c:pt idx="1">
                    <c:v>'15</c:v>
                  </c:pt>
                  <c:pt idx="3">
                    <c:v>'17</c:v>
                  </c:pt>
                  <c:pt idx="5">
                    <c:v>'19</c:v>
                  </c:pt>
                  <c:pt idx="7">
                    <c:v>'21</c:v>
                  </c:pt>
                  <c:pt idx="10">
                    <c:v>'15</c:v>
                  </c:pt>
                  <c:pt idx="12">
                    <c:v>'17</c:v>
                  </c:pt>
                  <c:pt idx="14">
                    <c:v>'19</c:v>
                  </c:pt>
                  <c:pt idx="16">
                    <c:v>'21</c:v>
                  </c:pt>
                  <c:pt idx="19">
                    <c:v>'15</c:v>
                  </c:pt>
                  <c:pt idx="21">
                    <c:v>'17</c:v>
                  </c:pt>
                  <c:pt idx="23">
                    <c:v>'19</c:v>
                  </c:pt>
                  <c:pt idx="25">
                    <c:v>'21</c:v>
                  </c:pt>
                  <c:pt idx="28">
                    <c:v>'15</c:v>
                  </c:pt>
                  <c:pt idx="30">
                    <c:v>'17</c:v>
                  </c:pt>
                  <c:pt idx="32">
                    <c:v>'19</c:v>
                  </c:pt>
                  <c:pt idx="34">
                    <c:v>'21</c:v>
                  </c:pt>
                  <c:pt idx="37">
                    <c:v>'15</c:v>
                  </c:pt>
                  <c:pt idx="39">
                    <c:v>'17</c:v>
                  </c:pt>
                  <c:pt idx="41">
                    <c:v>'19</c:v>
                  </c:pt>
                  <c:pt idx="43">
                    <c:v>'21</c:v>
                  </c:pt>
                </c:lvl>
                <c:lvl>
                  <c:pt idx="0">
                    <c:v>Компания A</c:v>
                  </c:pt>
                  <c:pt idx="9">
                    <c:v>Компания B</c:v>
                  </c:pt>
                  <c:pt idx="18">
                    <c:v>Компания C</c:v>
                  </c:pt>
                  <c:pt idx="27">
                    <c:v>Компания D</c:v>
                  </c:pt>
                  <c:pt idx="36">
                    <c:v>Компания E</c:v>
                  </c:pt>
                </c:lvl>
              </c:multiLvlStrCache>
            </c:multiLvlStrRef>
          </c:cat>
          <c:val>
            <c:numRef>
              <c:f>'3'!$I$42:$I$86</c:f>
              <c:numCache>
                <c:formatCode>#,##0</c:formatCode>
                <c:ptCount val="45"/>
                <c:pt idx="7">
                  <c:v>200.58240000000001</c:v>
                </c:pt>
                <c:pt idx="16">
                  <c:v>175</c:v>
                </c:pt>
                <c:pt idx="25">
                  <c:v>168.92999999999995</c:v>
                </c:pt>
                <c:pt idx="34">
                  <c:v>101.81300000000002</c:v>
                </c:pt>
                <c:pt idx="43">
                  <c:v>577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DF5-48AF-91E5-1E7065A6FB0C}"/>
            </c:ext>
          </c:extLst>
        </c:ser>
        <c:ser>
          <c:idx val="5"/>
          <c:order val="7"/>
          <c:tx>
            <c:strRef>
              <c:f>'3'!$J$41</c:f>
              <c:strCache>
                <c:ptCount val="1"/>
                <c:pt idx="0">
                  <c:v>маркер R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rgbClr val="A3B6C1"/>
              </a:solidFill>
              <a:ln w="9525">
                <a:solidFill>
                  <a:srgbClr val="A3B6C1"/>
                </a:solidFill>
              </a:ln>
              <a:effectLst/>
            </c:spPr>
          </c:marker>
          <c:cat>
            <c:multiLvlStrRef>
              <c:f>'3'!$B$42:$C$86</c:f>
              <c:multiLvlStrCache>
                <c:ptCount val="44"/>
                <c:lvl>
                  <c:pt idx="1">
                    <c:v>'15</c:v>
                  </c:pt>
                  <c:pt idx="3">
                    <c:v>'17</c:v>
                  </c:pt>
                  <c:pt idx="5">
                    <c:v>'19</c:v>
                  </c:pt>
                  <c:pt idx="7">
                    <c:v>'21</c:v>
                  </c:pt>
                  <c:pt idx="10">
                    <c:v>'15</c:v>
                  </c:pt>
                  <c:pt idx="12">
                    <c:v>'17</c:v>
                  </c:pt>
                  <c:pt idx="14">
                    <c:v>'19</c:v>
                  </c:pt>
                  <c:pt idx="16">
                    <c:v>'21</c:v>
                  </c:pt>
                  <c:pt idx="19">
                    <c:v>'15</c:v>
                  </c:pt>
                  <c:pt idx="21">
                    <c:v>'17</c:v>
                  </c:pt>
                  <c:pt idx="23">
                    <c:v>'19</c:v>
                  </c:pt>
                  <c:pt idx="25">
                    <c:v>'21</c:v>
                  </c:pt>
                  <c:pt idx="28">
                    <c:v>'15</c:v>
                  </c:pt>
                  <c:pt idx="30">
                    <c:v>'17</c:v>
                  </c:pt>
                  <c:pt idx="32">
                    <c:v>'19</c:v>
                  </c:pt>
                  <c:pt idx="34">
                    <c:v>'21</c:v>
                  </c:pt>
                  <c:pt idx="37">
                    <c:v>'15</c:v>
                  </c:pt>
                  <c:pt idx="39">
                    <c:v>'17</c:v>
                  </c:pt>
                  <c:pt idx="41">
                    <c:v>'19</c:v>
                  </c:pt>
                  <c:pt idx="43">
                    <c:v>'21</c:v>
                  </c:pt>
                </c:lvl>
                <c:lvl>
                  <c:pt idx="0">
                    <c:v>Компания A</c:v>
                  </c:pt>
                  <c:pt idx="9">
                    <c:v>Компания B</c:v>
                  </c:pt>
                  <c:pt idx="18">
                    <c:v>Компания C</c:v>
                  </c:pt>
                  <c:pt idx="27">
                    <c:v>Компания D</c:v>
                  </c:pt>
                  <c:pt idx="36">
                    <c:v>Компания E</c:v>
                  </c:pt>
                </c:lvl>
              </c:multiLvlStrCache>
            </c:multiLvlStrRef>
          </c:cat>
          <c:val>
            <c:numRef>
              <c:f>'3'!$J$42:$J$86</c:f>
              <c:numCache>
                <c:formatCode>#,##0</c:formatCode>
                <c:ptCount val="45"/>
                <c:pt idx="7">
                  <c:v>-23</c:v>
                </c:pt>
                <c:pt idx="16">
                  <c:v>68</c:v>
                </c:pt>
                <c:pt idx="25">
                  <c:v>51</c:v>
                </c:pt>
                <c:pt idx="34">
                  <c:v>-39.093499999999992</c:v>
                </c:pt>
                <c:pt idx="43">
                  <c:v>360.5745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CDF5-48AF-91E5-1E7065A6FB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38568319"/>
        <c:axId val="1638569983"/>
      </c:lineChart>
      <c:catAx>
        <c:axId val="16385683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638569983"/>
        <c:crosses val="autoZero"/>
        <c:auto val="1"/>
        <c:lblAlgn val="ctr"/>
        <c:lblOffset val="100"/>
        <c:noMultiLvlLbl val="0"/>
      </c:catAx>
      <c:valAx>
        <c:axId val="16385699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638568319"/>
        <c:crosses val="autoZero"/>
        <c:crossBetween val="between"/>
      </c:valAx>
      <c:valAx>
        <c:axId val="1762468991"/>
        <c:scaling>
          <c:orientation val="minMax"/>
          <c:max val="1"/>
          <c:min val="0"/>
        </c:scaling>
        <c:delete val="0"/>
        <c:axPos val="r"/>
        <c:numFmt formatCode="#,##0" sourceLinked="1"/>
        <c:majorTickMark val="out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762471487"/>
        <c:crosses val="max"/>
        <c:crossBetween val="between"/>
      </c:valAx>
      <c:catAx>
        <c:axId val="1762471487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762468991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egendEntry>
        <c:idx val="0"/>
        <c:delete val="1"/>
      </c:legendEntry>
      <c:legendEntry>
        <c:idx val="1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ayout>
        <c:manualLayout>
          <c:xMode val="edge"/>
          <c:yMode val="edge"/>
          <c:x val="0.57714623426451972"/>
          <c:y val="3.4090909090909088E-2"/>
          <c:w val="0.40349630022670935"/>
          <c:h val="6.392090193271296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bg1">
          <a:lumMod val="9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'3'!$L$41</c:f>
              <c:strCache>
                <c:ptCount val="1"/>
                <c:pt idx="0">
                  <c:v>ноль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multiLvlStrRef>
              <c:f>'3'!$B$42:$C$86</c:f>
              <c:multiLvlStrCache>
                <c:ptCount val="44"/>
                <c:lvl>
                  <c:pt idx="1">
                    <c:v>'15</c:v>
                  </c:pt>
                  <c:pt idx="3">
                    <c:v>'17</c:v>
                  </c:pt>
                  <c:pt idx="5">
                    <c:v>'19</c:v>
                  </c:pt>
                  <c:pt idx="7">
                    <c:v>'21</c:v>
                  </c:pt>
                  <c:pt idx="10">
                    <c:v>'15</c:v>
                  </c:pt>
                  <c:pt idx="12">
                    <c:v>'17</c:v>
                  </c:pt>
                  <c:pt idx="14">
                    <c:v>'19</c:v>
                  </c:pt>
                  <c:pt idx="16">
                    <c:v>'21</c:v>
                  </c:pt>
                  <c:pt idx="19">
                    <c:v>'15</c:v>
                  </c:pt>
                  <c:pt idx="21">
                    <c:v>'17</c:v>
                  </c:pt>
                  <c:pt idx="23">
                    <c:v>'19</c:v>
                  </c:pt>
                  <c:pt idx="25">
                    <c:v>'21</c:v>
                  </c:pt>
                  <c:pt idx="28">
                    <c:v>'15</c:v>
                  </c:pt>
                  <c:pt idx="30">
                    <c:v>'17</c:v>
                  </c:pt>
                  <c:pt idx="32">
                    <c:v>'19</c:v>
                  </c:pt>
                  <c:pt idx="34">
                    <c:v>'21</c:v>
                  </c:pt>
                  <c:pt idx="37">
                    <c:v>'15</c:v>
                  </c:pt>
                  <c:pt idx="39">
                    <c:v>'17</c:v>
                  </c:pt>
                  <c:pt idx="41">
                    <c:v>'19</c:v>
                  </c:pt>
                  <c:pt idx="43">
                    <c:v>'21</c:v>
                  </c:pt>
                </c:lvl>
                <c:lvl>
                  <c:pt idx="0">
                    <c:v>Компания A</c:v>
                  </c:pt>
                  <c:pt idx="9">
                    <c:v>Компания B</c:v>
                  </c:pt>
                  <c:pt idx="18">
                    <c:v>Компания C</c:v>
                  </c:pt>
                  <c:pt idx="27">
                    <c:v>Компания D</c:v>
                  </c:pt>
                  <c:pt idx="36">
                    <c:v>Компания E</c:v>
                  </c:pt>
                </c:lvl>
              </c:multiLvlStrCache>
            </c:multiLvlStrRef>
          </c:cat>
          <c:val>
            <c:numRef>
              <c:f>'3'!$L$42:$L$86</c:f>
              <c:numCache>
                <c:formatCode>#,##0</c:formatCode>
                <c:ptCount val="4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31D-4231-B845-ABC5625CDF06}"/>
            </c:ext>
          </c:extLst>
        </c:ser>
        <c:ser>
          <c:idx val="0"/>
          <c:order val="1"/>
          <c:tx>
            <c:strRef>
              <c:f>'3'!$K$41</c:f>
              <c:strCache>
                <c:ptCount val="1"/>
                <c:pt idx="0">
                  <c:v>фон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multiLvlStrRef>
              <c:f>'3'!$B$42:$C$86</c:f>
              <c:multiLvlStrCache>
                <c:ptCount val="44"/>
                <c:lvl>
                  <c:pt idx="1">
                    <c:v>'15</c:v>
                  </c:pt>
                  <c:pt idx="3">
                    <c:v>'17</c:v>
                  </c:pt>
                  <c:pt idx="5">
                    <c:v>'19</c:v>
                  </c:pt>
                  <c:pt idx="7">
                    <c:v>'21</c:v>
                  </c:pt>
                  <c:pt idx="10">
                    <c:v>'15</c:v>
                  </c:pt>
                  <c:pt idx="12">
                    <c:v>'17</c:v>
                  </c:pt>
                  <c:pt idx="14">
                    <c:v>'19</c:v>
                  </c:pt>
                  <c:pt idx="16">
                    <c:v>'21</c:v>
                  </c:pt>
                  <c:pt idx="19">
                    <c:v>'15</c:v>
                  </c:pt>
                  <c:pt idx="21">
                    <c:v>'17</c:v>
                  </c:pt>
                  <c:pt idx="23">
                    <c:v>'19</c:v>
                  </c:pt>
                  <c:pt idx="25">
                    <c:v>'21</c:v>
                  </c:pt>
                  <c:pt idx="28">
                    <c:v>'15</c:v>
                  </c:pt>
                  <c:pt idx="30">
                    <c:v>'17</c:v>
                  </c:pt>
                  <c:pt idx="32">
                    <c:v>'19</c:v>
                  </c:pt>
                  <c:pt idx="34">
                    <c:v>'21</c:v>
                  </c:pt>
                  <c:pt idx="37">
                    <c:v>'15</c:v>
                  </c:pt>
                  <c:pt idx="39">
                    <c:v>'17</c:v>
                  </c:pt>
                  <c:pt idx="41">
                    <c:v>'19</c:v>
                  </c:pt>
                  <c:pt idx="43">
                    <c:v>'21</c:v>
                  </c:pt>
                </c:lvl>
                <c:lvl>
                  <c:pt idx="0">
                    <c:v>Компания A</c:v>
                  </c:pt>
                  <c:pt idx="9">
                    <c:v>Компания B</c:v>
                  </c:pt>
                  <c:pt idx="18">
                    <c:v>Компания C</c:v>
                  </c:pt>
                  <c:pt idx="27">
                    <c:v>Компания D</c:v>
                  </c:pt>
                  <c:pt idx="36">
                    <c:v>Компания E</c:v>
                  </c:pt>
                </c:lvl>
              </c:multiLvlStrCache>
            </c:multiLvlStrRef>
          </c:cat>
          <c:val>
            <c:numRef>
              <c:f>'3'!$K$42:$K$86</c:f>
              <c:numCache>
                <c:formatCode>#,##0</c:formatCode>
                <c:ptCount val="45"/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31D-4231-B845-ABC5625CDF06}"/>
            </c:ext>
          </c:extLst>
        </c:ser>
        <c:ser>
          <c:idx val="3"/>
          <c:order val="2"/>
          <c:tx>
            <c:strRef>
              <c:f>'3'!$E$41</c:f>
              <c:strCache>
                <c:ptCount val="1"/>
                <c:pt idx="0">
                  <c:v>товар P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multiLvlStrRef>
              <c:f>'3'!$B$42:$C$86</c:f>
              <c:multiLvlStrCache>
                <c:ptCount val="44"/>
                <c:lvl>
                  <c:pt idx="1">
                    <c:v>'15</c:v>
                  </c:pt>
                  <c:pt idx="3">
                    <c:v>'17</c:v>
                  </c:pt>
                  <c:pt idx="5">
                    <c:v>'19</c:v>
                  </c:pt>
                  <c:pt idx="7">
                    <c:v>'21</c:v>
                  </c:pt>
                  <c:pt idx="10">
                    <c:v>'15</c:v>
                  </c:pt>
                  <c:pt idx="12">
                    <c:v>'17</c:v>
                  </c:pt>
                  <c:pt idx="14">
                    <c:v>'19</c:v>
                  </c:pt>
                  <c:pt idx="16">
                    <c:v>'21</c:v>
                  </c:pt>
                  <c:pt idx="19">
                    <c:v>'15</c:v>
                  </c:pt>
                  <c:pt idx="21">
                    <c:v>'17</c:v>
                  </c:pt>
                  <c:pt idx="23">
                    <c:v>'19</c:v>
                  </c:pt>
                  <c:pt idx="25">
                    <c:v>'21</c:v>
                  </c:pt>
                  <c:pt idx="28">
                    <c:v>'15</c:v>
                  </c:pt>
                  <c:pt idx="30">
                    <c:v>'17</c:v>
                  </c:pt>
                  <c:pt idx="32">
                    <c:v>'19</c:v>
                  </c:pt>
                  <c:pt idx="34">
                    <c:v>'21</c:v>
                  </c:pt>
                  <c:pt idx="37">
                    <c:v>'15</c:v>
                  </c:pt>
                  <c:pt idx="39">
                    <c:v>'17</c:v>
                  </c:pt>
                  <c:pt idx="41">
                    <c:v>'19</c:v>
                  </c:pt>
                  <c:pt idx="43">
                    <c:v>'21</c:v>
                  </c:pt>
                </c:lvl>
                <c:lvl>
                  <c:pt idx="0">
                    <c:v>Компания A</c:v>
                  </c:pt>
                  <c:pt idx="9">
                    <c:v>Компания B</c:v>
                  </c:pt>
                  <c:pt idx="18">
                    <c:v>Компания C</c:v>
                  </c:pt>
                  <c:pt idx="27">
                    <c:v>Компания D</c:v>
                  </c:pt>
                  <c:pt idx="36">
                    <c:v>Компания E</c:v>
                  </c:pt>
                </c:lvl>
              </c:multiLvlStrCache>
            </c:multiLvlStrRef>
          </c:cat>
          <c:val>
            <c:numRef>
              <c:f>'3'!$E$42:$E$86</c:f>
              <c:numCache>
                <c:formatCode>#,##0</c:formatCode>
                <c:ptCount val="45"/>
                <c:pt idx="1">
                  <c:v>464.12799999999999</c:v>
                </c:pt>
                <c:pt idx="2">
                  <c:v>476.92700000000002</c:v>
                </c:pt>
                <c:pt idx="3">
                  <c:v>527.28800000000001</c:v>
                </c:pt>
                <c:pt idx="4">
                  <c:v>514.18399999999997</c:v>
                </c:pt>
                <c:pt idx="5">
                  <c:v>520.62099999999998</c:v>
                </c:pt>
                <c:pt idx="6">
                  <c:v>523.16300000000001</c:v>
                </c:pt>
                <c:pt idx="7">
                  <c:v>626.45600000000002</c:v>
                </c:pt>
                <c:pt idx="10">
                  <c:v>683.32399999999996</c:v>
                </c:pt>
                <c:pt idx="11">
                  <c:v>692.08900000000006</c:v>
                </c:pt>
                <c:pt idx="12">
                  <c:v>741.923</c:v>
                </c:pt>
                <c:pt idx="13">
                  <c:v>602.18100000000004</c:v>
                </c:pt>
                <c:pt idx="14">
                  <c:v>570.14099999999996</c:v>
                </c:pt>
                <c:pt idx="15">
                  <c:v>502.25900000000001</c:v>
                </c:pt>
                <c:pt idx="16">
                  <c:v>446.14100000000002</c:v>
                </c:pt>
                <c:pt idx="19">
                  <c:v>744.20799999999997</c:v>
                </c:pt>
                <c:pt idx="20">
                  <c:v>772.21299999999997</c:v>
                </c:pt>
                <c:pt idx="21">
                  <c:v>756.76199999999994</c:v>
                </c:pt>
                <c:pt idx="22">
                  <c:v>771.19899999999996</c:v>
                </c:pt>
                <c:pt idx="23">
                  <c:v>703.298</c:v>
                </c:pt>
                <c:pt idx="24">
                  <c:v>692.09199999999998</c:v>
                </c:pt>
                <c:pt idx="25">
                  <c:v>781.55</c:v>
                </c:pt>
                <c:pt idx="28">
                  <c:v>364.47300000000001</c:v>
                </c:pt>
                <c:pt idx="29">
                  <c:v>384.18700000000001</c:v>
                </c:pt>
                <c:pt idx="30">
                  <c:v>359.94299999999998</c:v>
                </c:pt>
                <c:pt idx="31">
                  <c:v>386.45400000000001</c:v>
                </c:pt>
                <c:pt idx="32">
                  <c:v>344.041</c:v>
                </c:pt>
                <c:pt idx="33">
                  <c:v>359.767</c:v>
                </c:pt>
                <c:pt idx="34">
                  <c:v>336.35500000000002</c:v>
                </c:pt>
                <c:pt idx="37">
                  <c:v>801.1</c:v>
                </c:pt>
                <c:pt idx="38">
                  <c:v>690.85900000000004</c:v>
                </c:pt>
                <c:pt idx="39">
                  <c:v>835.55899999999997</c:v>
                </c:pt>
                <c:pt idx="40">
                  <c:v>700.53300000000002</c:v>
                </c:pt>
                <c:pt idx="41">
                  <c:v>896.55</c:v>
                </c:pt>
                <c:pt idx="42">
                  <c:v>795.67700000000002</c:v>
                </c:pt>
                <c:pt idx="43">
                  <c:v>721.149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31D-4231-B845-ABC5625CDF06}"/>
            </c:ext>
          </c:extLst>
        </c:ser>
        <c:ser>
          <c:idx val="4"/>
          <c:order val="3"/>
          <c:tx>
            <c:strRef>
              <c:f>'3'!$F$41</c:f>
              <c:strCache>
                <c:ptCount val="1"/>
                <c:pt idx="0">
                  <c:v>товар Q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multiLvlStrRef>
              <c:f>'3'!$B$42:$C$86</c:f>
              <c:multiLvlStrCache>
                <c:ptCount val="44"/>
                <c:lvl>
                  <c:pt idx="1">
                    <c:v>'15</c:v>
                  </c:pt>
                  <c:pt idx="3">
                    <c:v>'17</c:v>
                  </c:pt>
                  <c:pt idx="5">
                    <c:v>'19</c:v>
                  </c:pt>
                  <c:pt idx="7">
                    <c:v>'21</c:v>
                  </c:pt>
                  <c:pt idx="10">
                    <c:v>'15</c:v>
                  </c:pt>
                  <c:pt idx="12">
                    <c:v>'17</c:v>
                  </c:pt>
                  <c:pt idx="14">
                    <c:v>'19</c:v>
                  </c:pt>
                  <c:pt idx="16">
                    <c:v>'21</c:v>
                  </c:pt>
                  <c:pt idx="19">
                    <c:v>'15</c:v>
                  </c:pt>
                  <c:pt idx="21">
                    <c:v>'17</c:v>
                  </c:pt>
                  <c:pt idx="23">
                    <c:v>'19</c:v>
                  </c:pt>
                  <c:pt idx="25">
                    <c:v>'21</c:v>
                  </c:pt>
                  <c:pt idx="28">
                    <c:v>'15</c:v>
                  </c:pt>
                  <c:pt idx="30">
                    <c:v>'17</c:v>
                  </c:pt>
                  <c:pt idx="32">
                    <c:v>'19</c:v>
                  </c:pt>
                  <c:pt idx="34">
                    <c:v>'21</c:v>
                  </c:pt>
                  <c:pt idx="37">
                    <c:v>'15</c:v>
                  </c:pt>
                  <c:pt idx="39">
                    <c:v>'17</c:v>
                  </c:pt>
                  <c:pt idx="41">
                    <c:v>'19</c:v>
                  </c:pt>
                  <c:pt idx="43">
                    <c:v>'21</c:v>
                  </c:pt>
                </c:lvl>
                <c:lvl>
                  <c:pt idx="0">
                    <c:v>Компания A</c:v>
                  </c:pt>
                  <c:pt idx="9">
                    <c:v>Компания B</c:v>
                  </c:pt>
                  <c:pt idx="18">
                    <c:v>Компания C</c:v>
                  </c:pt>
                  <c:pt idx="27">
                    <c:v>Компания D</c:v>
                  </c:pt>
                  <c:pt idx="36">
                    <c:v>Компания E</c:v>
                  </c:pt>
                </c:lvl>
              </c:multiLvlStrCache>
            </c:multiLvlStrRef>
          </c:cat>
          <c:val>
            <c:numRef>
              <c:f>'3'!$F$42:$F$86</c:f>
              <c:numCache>
                <c:formatCode>#,##0</c:formatCode>
                <c:ptCount val="45"/>
                <c:pt idx="1">
                  <c:v>135.65120000000002</c:v>
                </c:pt>
                <c:pt idx="2">
                  <c:v>177</c:v>
                </c:pt>
                <c:pt idx="3">
                  <c:v>251</c:v>
                </c:pt>
                <c:pt idx="4">
                  <c:v>155.67359999999999</c:v>
                </c:pt>
                <c:pt idx="5">
                  <c:v>148</c:v>
                </c:pt>
                <c:pt idx="6">
                  <c:v>159.26520000000002</c:v>
                </c:pt>
                <c:pt idx="7">
                  <c:v>200.58240000000001</c:v>
                </c:pt>
                <c:pt idx="10">
                  <c:v>259.99439999999998</c:v>
                </c:pt>
                <c:pt idx="11">
                  <c:v>311</c:v>
                </c:pt>
                <c:pt idx="12">
                  <c:v>295.15379999999999</c:v>
                </c:pt>
                <c:pt idx="13">
                  <c:v>211.30860000000001</c:v>
                </c:pt>
                <c:pt idx="14">
                  <c:v>192.08459999999997</c:v>
                </c:pt>
                <c:pt idx="15">
                  <c:v>151.35539999999997</c:v>
                </c:pt>
                <c:pt idx="16">
                  <c:v>175</c:v>
                </c:pt>
                <c:pt idx="19">
                  <c:v>146.52479999999997</c:v>
                </c:pt>
                <c:pt idx="20">
                  <c:v>202</c:v>
                </c:pt>
                <c:pt idx="21">
                  <c:v>154.05719999999997</c:v>
                </c:pt>
                <c:pt idx="22">
                  <c:v>198</c:v>
                </c:pt>
                <c:pt idx="23">
                  <c:v>121.97879999999998</c:v>
                </c:pt>
                <c:pt idx="24">
                  <c:v>211</c:v>
                </c:pt>
                <c:pt idx="25">
                  <c:v>168.92999999999995</c:v>
                </c:pt>
                <c:pt idx="28">
                  <c:v>118.68379999999999</c:v>
                </c:pt>
                <c:pt idx="29">
                  <c:v>130.51220000000001</c:v>
                </c:pt>
                <c:pt idx="30">
                  <c:v>115.96579999999997</c:v>
                </c:pt>
                <c:pt idx="31">
                  <c:v>131.8724</c:v>
                </c:pt>
                <c:pt idx="32">
                  <c:v>106.4246</c:v>
                </c:pt>
                <c:pt idx="33">
                  <c:v>115.86019999999999</c:v>
                </c:pt>
                <c:pt idx="34">
                  <c:v>101.81300000000002</c:v>
                </c:pt>
                <c:pt idx="37">
                  <c:v>640.88000000000011</c:v>
                </c:pt>
                <c:pt idx="38">
                  <c:v>630</c:v>
                </c:pt>
                <c:pt idx="39">
                  <c:v>668.44720000000007</c:v>
                </c:pt>
                <c:pt idx="40">
                  <c:v>611</c:v>
                </c:pt>
                <c:pt idx="41">
                  <c:v>717.24</c:v>
                </c:pt>
                <c:pt idx="42">
                  <c:v>636.54160000000002</c:v>
                </c:pt>
                <c:pt idx="43">
                  <c:v>577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31D-4231-B845-ABC5625CDF06}"/>
            </c:ext>
          </c:extLst>
        </c:ser>
        <c:ser>
          <c:idx val="5"/>
          <c:order val="4"/>
          <c:tx>
            <c:strRef>
              <c:f>'3'!$G$41</c:f>
              <c:strCache>
                <c:ptCount val="1"/>
                <c:pt idx="0">
                  <c:v>товар R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multiLvlStrRef>
              <c:f>'3'!$B$42:$C$86</c:f>
              <c:multiLvlStrCache>
                <c:ptCount val="44"/>
                <c:lvl>
                  <c:pt idx="1">
                    <c:v>'15</c:v>
                  </c:pt>
                  <c:pt idx="3">
                    <c:v>'17</c:v>
                  </c:pt>
                  <c:pt idx="5">
                    <c:v>'19</c:v>
                  </c:pt>
                  <c:pt idx="7">
                    <c:v>'21</c:v>
                  </c:pt>
                  <c:pt idx="10">
                    <c:v>'15</c:v>
                  </c:pt>
                  <c:pt idx="12">
                    <c:v>'17</c:v>
                  </c:pt>
                  <c:pt idx="14">
                    <c:v>'19</c:v>
                  </c:pt>
                  <c:pt idx="16">
                    <c:v>'21</c:v>
                  </c:pt>
                  <c:pt idx="19">
                    <c:v>'15</c:v>
                  </c:pt>
                  <c:pt idx="21">
                    <c:v>'17</c:v>
                  </c:pt>
                  <c:pt idx="23">
                    <c:v>'19</c:v>
                  </c:pt>
                  <c:pt idx="25">
                    <c:v>'21</c:v>
                  </c:pt>
                  <c:pt idx="28">
                    <c:v>'15</c:v>
                  </c:pt>
                  <c:pt idx="30">
                    <c:v>'17</c:v>
                  </c:pt>
                  <c:pt idx="32">
                    <c:v>'19</c:v>
                  </c:pt>
                  <c:pt idx="34">
                    <c:v>'21</c:v>
                  </c:pt>
                  <c:pt idx="37">
                    <c:v>'15</c:v>
                  </c:pt>
                  <c:pt idx="39">
                    <c:v>'17</c:v>
                  </c:pt>
                  <c:pt idx="41">
                    <c:v>'19</c:v>
                  </c:pt>
                  <c:pt idx="43">
                    <c:v>'21</c:v>
                  </c:pt>
                </c:lvl>
                <c:lvl>
                  <c:pt idx="0">
                    <c:v>Компания A</c:v>
                  </c:pt>
                  <c:pt idx="9">
                    <c:v>Компания B</c:v>
                  </c:pt>
                  <c:pt idx="18">
                    <c:v>Компания C</c:v>
                  </c:pt>
                  <c:pt idx="27">
                    <c:v>Компания D</c:v>
                  </c:pt>
                  <c:pt idx="36">
                    <c:v>Компания E</c:v>
                  </c:pt>
                </c:lvl>
              </c:multiLvlStrCache>
            </c:multiLvlStrRef>
          </c:cat>
          <c:val>
            <c:numRef>
              <c:f>'3'!$G$42:$G$86</c:f>
              <c:numCache>
                <c:formatCode>#,##0</c:formatCode>
                <c:ptCount val="45"/>
                <c:pt idx="1">
                  <c:v>46.412800000000004</c:v>
                </c:pt>
                <c:pt idx="2">
                  <c:v>95.385400000000004</c:v>
                </c:pt>
                <c:pt idx="3">
                  <c:v>52.728800000000007</c:v>
                </c:pt>
                <c:pt idx="4">
                  <c:v>102.8368</c:v>
                </c:pt>
                <c:pt idx="5">
                  <c:v>52.062100000000001</c:v>
                </c:pt>
                <c:pt idx="6">
                  <c:v>36.621410000000004</c:v>
                </c:pt>
                <c:pt idx="7">
                  <c:v>-23</c:v>
                </c:pt>
                <c:pt idx="10">
                  <c:v>54.997199999999992</c:v>
                </c:pt>
                <c:pt idx="11">
                  <c:v>57.6267</c:v>
                </c:pt>
                <c:pt idx="12">
                  <c:v>72.576899999999995</c:v>
                </c:pt>
                <c:pt idx="13">
                  <c:v>30.654300000000006</c:v>
                </c:pt>
                <c:pt idx="14">
                  <c:v>21.042299999999983</c:v>
                </c:pt>
                <c:pt idx="15">
                  <c:v>47</c:v>
                </c:pt>
                <c:pt idx="16">
                  <c:v>68</c:v>
                </c:pt>
                <c:pt idx="19">
                  <c:v>-23.262399999999985</c:v>
                </c:pt>
                <c:pt idx="20">
                  <c:v>-31.663899999999984</c:v>
                </c:pt>
                <c:pt idx="21">
                  <c:v>-27.028599999999983</c:v>
                </c:pt>
                <c:pt idx="22">
                  <c:v>-31.359699999999975</c:v>
                </c:pt>
                <c:pt idx="23">
                  <c:v>-10.989399999999989</c:v>
                </c:pt>
                <c:pt idx="24">
                  <c:v>-7.627600000000001</c:v>
                </c:pt>
                <c:pt idx="25">
                  <c:v>51</c:v>
                </c:pt>
                <c:pt idx="28">
                  <c:v>-30.658100000000005</c:v>
                </c:pt>
                <c:pt idx="29">
                  <c:v>-24.743899999999996</c:v>
                </c:pt>
                <c:pt idx="30">
                  <c:v>-32.017100000000013</c:v>
                </c:pt>
                <c:pt idx="31">
                  <c:v>-24.063800000000001</c:v>
                </c:pt>
                <c:pt idx="32">
                  <c:v>-36.787700000000001</c:v>
                </c:pt>
                <c:pt idx="33">
                  <c:v>-32.069900000000004</c:v>
                </c:pt>
                <c:pt idx="34">
                  <c:v>-39.093499999999992</c:v>
                </c:pt>
                <c:pt idx="37">
                  <c:v>262</c:v>
                </c:pt>
                <c:pt idx="38">
                  <c:v>145</c:v>
                </c:pt>
                <c:pt idx="39">
                  <c:v>218</c:v>
                </c:pt>
                <c:pt idx="40">
                  <c:v>178</c:v>
                </c:pt>
                <c:pt idx="41">
                  <c:v>198</c:v>
                </c:pt>
                <c:pt idx="42">
                  <c:v>277</c:v>
                </c:pt>
                <c:pt idx="43">
                  <c:v>360.5745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31D-4231-B845-ABC5625CDF06}"/>
            </c:ext>
          </c:extLst>
        </c:ser>
        <c:ser>
          <c:idx val="6"/>
          <c:order val="5"/>
          <c:tx>
            <c:strRef>
              <c:f>'3'!$H$41</c:f>
              <c:strCache>
                <c:ptCount val="1"/>
                <c:pt idx="0">
                  <c:v>маркер P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multiLvlStrRef>
              <c:f>'3'!$B$42:$C$86</c:f>
              <c:multiLvlStrCache>
                <c:ptCount val="44"/>
                <c:lvl>
                  <c:pt idx="1">
                    <c:v>'15</c:v>
                  </c:pt>
                  <c:pt idx="3">
                    <c:v>'17</c:v>
                  </c:pt>
                  <c:pt idx="5">
                    <c:v>'19</c:v>
                  </c:pt>
                  <c:pt idx="7">
                    <c:v>'21</c:v>
                  </c:pt>
                  <c:pt idx="10">
                    <c:v>'15</c:v>
                  </c:pt>
                  <c:pt idx="12">
                    <c:v>'17</c:v>
                  </c:pt>
                  <c:pt idx="14">
                    <c:v>'19</c:v>
                  </c:pt>
                  <c:pt idx="16">
                    <c:v>'21</c:v>
                  </c:pt>
                  <c:pt idx="19">
                    <c:v>'15</c:v>
                  </c:pt>
                  <c:pt idx="21">
                    <c:v>'17</c:v>
                  </c:pt>
                  <c:pt idx="23">
                    <c:v>'19</c:v>
                  </c:pt>
                  <c:pt idx="25">
                    <c:v>'21</c:v>
                  </c:pt>
                  <c:pt idx="28">
                    <c:v>'15</c:v>
                  </c:pt>
                  <c:pt idx="30">
                    <c:v>'17</c:v>
                  </c:pt>
                  <c:pt idx="32">
                    <c:v>'19</c:v>
                  </c:pt>
                  <c:pt idx="34">
                    <c:v>'21</c:v>
                  </c:pt>
                  <c:pt idx="37">
                    <c:v>'15</c:v>
                  </c:pt>
                  <c:pt idx="39">
                    <c:v>'17</c:v>
                  </c:pt>
                  <c:pt idx="41">
                    <c:v>'19</c:v>
                  </c:pt>
                  <c:pt idx="43">
                    <c:v>'21</c:v>
                  </c:pt>
                </c:lvl>
                <c:lvl>
                  <c:pt idx="0">
                    <c:v>Компания A</c:v>
                  </c:pt>
                  <c:pt idx="9">
                    <c:v>Компания B</c:v>
                  </c:pt>
                  <c:pt idx="18">
                    <c:v>Компания C</c:v>
                  </c:pt>
                  <c:pt idx="27">
                    <c:v>Компания D</c:v>
                  </c:pt>
                  <c:pt idx="36">
                    <c:v>Компания E</c:v>
                  </c:pt>
                </c:lvl>
              </c:multiLvlStrCache>
            </c:multiLvlStrRef>
          </c:cat>
          <c:val>
            <c:numRef>
              <c:f>'3'!$H$42:$H$86</c:f>
              <c:numCache>
                <c:formatCode>#,##0</c:formatCode>
                <c:ptCount val="45"/>
                <c:pt idx="7">
                  <c:v>626.45600000000002</c:v>
                </c:pt>
                <c:pt idx="16">
                  <c:v>446.14100000000002</c:v>
                </c:pt>
                <c:pt idx="25">
                  <c:v>781.55</c:v>
                </c:pt>
                <c:pt idx="34">
                  <c:v>336.35500000000002</c:v>
                </c:pt>
                <c:pt idx="43">
                  <c:v>721.149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31D-4231-B845-ABC5625CDF06}"/>
            </c:ext>
          </c:extLst>
        </c:ser>
        <c:ser>
          <c:idx val="7"/>
          <c:order val="6"/>
          <c:tx>
            <c:strRef>
              <c:f>'3'!$I$41</c:f>
              <c:strCache>
                <c:ptCount val="1"/>
                <c:pt idx="0">
                  <c:v>маркер Q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multiLvlStrRef>
              <c:f>'3'!$B$42:$C$86</c:f>
              <c:multiLvlStrCache>
                <c:ptCount val="44"/>
                <c:lvl>
                  <c:pt idx="1">
                    <c:v>'15</c:v>
                  </c:pt>
                  <c:pt idx="3">
                    <c:v>'17</c:v>
                  </c:pt>
                  <c:pt idx="5">
                    <c:v>'19</c:v>
                  </c:pt>
                  <c:pt idx="7">
                    <c:v>'21</c:v>
                  </c:pt>
                  <c:pt idx="10">
                    <c:v>'15</c:v>
                  </c:pt>
                  <c:pt idx="12">
                    <c:v>'17</c:v>
                  </c:pt>
                  <c:pt idx="14">
                    <c:v>'19</c:v>
                  </c:pt>
                  <c:pt idx="16">
                    <c:v>'21</c:v>
                  </c:pt>
                  <c:pt idx="19">
                    <c:v>'15</c:v>
                  </c:pt>
                  <c:pt idx="21">
                    <c:v>'17</c:v>
                  </c:pt>
                  <c:pt idx="23">
                    <c:v>'19</c:v>
                  </c:pt>
                  <c:pt idx="25">
                    <c:v>'21</c:v>
                  </c:pt>
                  <c:pt idx="28">
                    <c:v>'15</c:v>
                  </c:pt>
                  <c:pt idx="30">
                    <c:v>'17</c:v>
                  </c:pt>
                  <c:pt idx="32">
                    <c:v>'19</c:v>
                  </c:pt>
                  <c:pt idx="34">
                    <c:v>'21</c:v>
                  </c:pt>
                  <c:pt idx="37">
                    <c:v>'15</c:v>
                  </c:pt>
                  <c:pt idx="39">
                    <c:v>'17</c:v>
                  </c:pt>
                  <c:pt idx="41">
                    <c:v>'19</c:v>
                  </c:pt>
                  <c:pt idx="43">
                    <c:v>'21</c:v>
                  </c:pt>
                </c:lvl>
                <c:lvl>
                  <c:pt idx="0">
                    <c:v>Компания A</c:v>
                  </c:pt>
                  <c:pt idx="9">
                    <c:v>Компания B</c:v>
                  </c:pt>
                  <c:pt idx="18">
                    <c:v>Компания C</c:v>
                  </c:pt>
                  <c:pt idx="27">
                    <c:v>Компания D</c:v>
                  </c:pt>
                  <c:pt idx="36">
                    <c:v>Компания E</c:v>
                  </c:pt>
                </c:lvl>
              </c:multiLvlStrCache>
            </c:multiLvlStrRef>
          </c:cat>
          <c:val>
            <c:numRef>
              <c:f>'3'!$I$42:$I$86</c:f>
              <c:numCache>
                <c:formatCode>#,##0</c:formatCode>
                <c:ptCount val="45"/>
                <c:pt idx="7">
                  <c:v>200.58240000000001</c:v>
                </c:pt>
                <c:pt idx="16">
                  <c:v>175</c:v>
                </c:pt>
                <c:pt idx="25">
                  <c:v>168.92999999999995</c:v>
                </c:pt>
                <c:pt idx="34">
                  <c:v>101.81300000000002</c:v>
                </c:pt>
                <c:pt idx="43">
                  <c:v>577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931D-4231-B845-ABC5625CDF06}"/>
            </c:ext>
          </c:extLst>
        </c:ser>
        <c:ser>
          <c:idx val="8"/>
          <c:order val="7"/>
          <c:tx>
            <c:strRef>
              <c:f>'3'!$J$41</c:f>
              <c:strCache>
                <c:ptCount val="1"/>
                <c:pt idx="0">
                  <c:v>маркер R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multiLvlStrRef>
              <c:f>'3'!$B$42:$C$86</c:f>
              <c:multiLvlStrCache>
                <c:ptCount val="44"/>
                <c:lvl>
                  <c:pt idx="1">
                    <c:v>'15</c:v>
                  </c:pt>
                  <c:pt idx="3">
                    <c:v>'17</c:v>
                  </c:pt>
                  <c:pt idx="5">
                    <c:v>'19</c:v>
                  </c:pt>
                  <c:pt idx="7">
                    <c:v>'21</c:v>
                  </c:pt>
                  <c:pt idx="10">
                    <c:v>'15</c:v>
                  </c:pt>
                  <c:pt idx="12">
                    <c:v>'17</c:v>
                  </c:pt>
                  <c:pt idx="14">
                    <c:v>'19</c:v>
                  </c:pt>
                  <c:pt idx="16">
                    <c:v>'21</c:v>
                  </c:pt>
                  <c:pt idx="19">
                    <c:v>'15</c:v>
                  </c:pt>
                  <c:pt idx="21">
                    <c:v>'17</c:v>
                  </c:pt>
                  <c:pt idx="23">
                    <c:v>'19</c:v>
                  </c:pt>
                  <c:pt idx="25">
                    <c:v>'21</c:v>
                  </c:pt>
                  <c:pt idx="28">
                    <c:v>'15</c:v>
                  </c:pt>
                  <c:pt idx="30">
                    <c:v>'17</c:v>
                  </c:pt>
                  <c:pt idx="32">
                    <c:v>'19</c:v>
                  </c:pt>
                  <c:pt idx="34">
                    <c:v>'21</c:v>
                  </c:pt>
                  <c:pt idx="37">
                    <c:v>'15</c:v>
                  </c:pt>
                  <c:pt idx="39">
                    <c:v>'17</c:v>
                  </c:pt>
                  <c:pt idx="41">
                    <c:v>'19</c:v>
                  </c:pt>
                  <c:pt idx="43">
                    <c:v>'21</c:v>
                  </c:pt>
                </c:lvl>
                <c:lvl>
                  <c:pt idx="0">
                    <c:v>Компания A</c:v>
                  </c:pt>
                  <c:pt idx="9">
                    <c:v>Компания B</c:v>
                  </c:pt>
                  <c:pt idx="18">
                    <c:v>Компания C</c:v>
                  </c:pt>
                  <c:pt idx="27">
                    <c:v>Компания D</c:v>
                  </c:pt>
                  <c:pt idx="36">
                    <c:v>Компания E</c:v>
                  </c:pt>
                </c:lvl>
              </c:multiLvlStrCache>
            </c:multiLvlStrRef>
          </c:cat>
          <c:val>
            <c:numRef>
              <c:f>'3'!$J$42:$J$86</c:f>
              <c:numCache>
                <c:formatCode>#,##0</c:formatCode>
                <c:ptCount val="45"/>
                <c:pt idx="7">
                  <c:v>-23</c:v>
                </c:pt>
                <c:pt idx="16">
                  <c:v>68</c:v>
                </c:pt>
                <c:pt idx="25">
                  <c:v>51</c:v>
                </c:pt>
                <c:pt idx="34">
                  <c:v>-39.093499999999992</c:v>
                </c:pt>
                <c:pt idx="43">
                  <c:v>360.5745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931D-4231-B845-ABC5625CDF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39212751"/>
        <c:axId val="1639207759"/>
      </c:lineChart>
      <c:catAx>
        <c:axId val="16392127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639207759"/>
        <c:crosses val="autoZero"/>
        <c:auto val="1"/>
        <c:lblAlgn val="ctr"/>
        <c:lblOffset val="100"/>
        <c:noMultiLvlLbl val="0"/>
      </c:catAx>
      <c:valAx>
        <c:axId val="16392077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63921275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6"/>
          <c:order val="0"/>
          <c:tx>
            <c:strRef>
              <c:f>'3'!$K$41</c:f>
              <c:strCache>
                <c:ptCount val="1"/>
                <c:pt idx="0">
                  <c:v>фон</c:v>
                </c:pt>
              </c:strCache>
            </c:strRef>
          </c:tx>
          <c:spPr>
            <a:solidFill>
              <a:srgbClr val="C1CED5">
                <a:alpha val="10000"/>
              </a:srgbClr>
            </a:solidFill>
            <a:ln w="28575" cap="rnd">
              <a:noFill/>
              <a:round/>
            </a:ln>
            <a:effectLst/>
          </c:spPr>
          <c:invertIfNegative val="0"/>
          <c:cat>
            <c:multiLvlStrRef>
              <c:f>'3'!$B$42:$C$86</c:f>
              <c:multiLvlStrCache>
                <c:ptCount val="44"/>
                <c:lvl>
                  <c:pt idx="1">
                    <c:v>'15</c:v>
                  </c:pt>
                  <c:pt idx="3">
                    <c:v>'17</c:v>
                  </c:pt>
                  <c:pt idx="5">
                    <c:v>'19</c:v>
                  </c:pt>
                  <c:pt idx="7">
                    <c:v>'21</c:v>
                  </c:pt>
                  <c:pt idx="10">
                    <c:v>'15</c:v>
                  </c:pt>
                  <c:pt idx="12">
                    <c:v>'17</c:v>
                  </c:pt>
                  <c:pt idx="14">
                    <c:v>'19</c:v>
                  </c:pt>
                  <c:pt idx="16">
                    <c:v>'21</c:v>
                  </c:pt>
                  <c:pt idx="19">
                    <c:v>'15</c:v>
                  </c:pt>
                  <c:pt idx="21">
                    <c:v>'17</c:v>
                  </c:pt>
                  <c:pt idx="23">
                    <c:v>'19</c:v>
                  </c:pt>
                  <c:pt idx="25">
                    <c:v>'21</c:v>
                  </c:pt>
                  <c:pt idx="28">
                    <c:v>'15</c:v>
                  </c:pt>
                  <c:pt idx="30">
                    <c:v>'17</c:v>
                  </c:pt>
                  <c:pt idx="32">
                    <c:v>'19</c:v>
                  </c:pt>
                  <c:pt idx="34">
                    <c:v>'21</c:v>
                  </c:pt>
                  <c:pt idx="37">
                    <c:v>'15</c:v>
                  </c:pt>
                  <c:pt idx="39">
                    <c:v>'17</c:v>
                  </c:pt>
                  <c:pt idx="41">
                    <c:v>'19</c:v>
                  </c:pt>
                  <c:pt idx="43">
                    <c:v>'21</c:v>
                  </c:pt>
                </c:lvl>
                <c:lvl>
                  <c:pt idx="0">
                    <c:v>Компания A</c:v>
                  </c:pt>
                  <c:pt idx="9">
                    <c:v>Компания B</c:v>
                  </c:pt>
                  <c:pt idx="18">
                    <c:v>Компания C</c:v>
                  </c:pt>
                  <c:pt idx="27">
                    <c:v>Компания D</c:v>
                  </c:pt>
                  <c:pt idx="36">
                    <c:v>Компания E</c:v>
                  </c:pt>
                </c:lvl>
              </c:multiLvlStrCache>
            </c:multiLvlStrRef>
          </c:cat>
          <c:val>
            <c:numRef>
              <c:f>'3'!$K$42:$K$86</c:f>
              <c:numCache>
                <c:formatCode>#,##0</c:formatCode>
                <c:ptCount val="45"/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0F-467B-A8FF-312D9ECBFD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762471487"/>
        <c:axId val="1762468991"/>
      </c:barChart>
      <c:lineChart>
        <c:grouping val="standard"/>
        <c:varyColors val="0"/>
        <c:ser>
          <c:idx val="7"/>
          <c:order val="1"/>
          <c:tx>
            <c:strRef>
              <c:f>'3'!$L$41</c:f>
              <c:strCache>
                <c:ptCount val="1"/>
                <c:pt idx="0">
                  <c:v>ноль</c:v>
                </c:pt>
              </c:strCache>
            </c:strRef>
          </c:tx>
          <c:spPr>
            <a:ln w="12700" cap="rnd">
              <a:solidFill>
                <a:schemeClr val="bg1">
                  <a:lumMod val="85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'3'!$L$42:$L$86</c:f>
              <c:numCache>
                <c:formatCode>#,##0</c:formatCode>
                <c:ptCount val="4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90F-467B-A8FF-312D9ECBFDD5}"/>
            </c:ext>
          </c:extLst>
        </c:ser>
        <c:ser>
          <c:idx val="0"/>
          <c:order val="2"/>
          <c:tx>
            <c:strRef>
              <c:f>'3'!$E$41</c:f>
              <c:strCache>
                <c:ptCount val="1"/>
                <c:pt idx="0">
                  <c:v>товар P</c:v>
                </c:pt>
              </c:strCache>
            </c:strRef>
          </c:tx>
          <c:spPr>
            <a:ln w="28575" cap="rnd">
              <a:solidFill>
                <a:srgbClr val="5B7F8F"/>
              </a:solidFill>
              <a:round/>
            </a:ln>
            <a:effectLst/>
          </c:spPr>
          <c:marker>
            <c:symbol val="none"/>
          </c:marker>
          <c:cat>
            <c:multiLvlStrRef>
              <c:f>'3'!$B$42:$C$86</c:f>
              <c:multiLvlStrCache>
                <c:ptCount val="44"/>
                <c:lvl>
                  <c:pt idx="1">
                    <c:v>'15</c:v>
                  </c:pt>
                  <c:pt idx="3">
                    <c:v>'17</c:v>
                  </c:pt>
                  <c:pt idx="5">
                    <c:v>'19</c:v>
                  </c:pt>
                  <c:pt idx="7">
                    <c:v>'21</c:v>
                  </c:pt>
                  <c:pt idx="10">
                    <c:v>'15</c:v>
                  </c:pt>
                  <c:pt idx="12">
                    <c:v>'17</c:v>
                  </c:pt>
                  <c:pt idx="14">
                    <c:v>'19</c:v>
                  </c:pt>
                  <c:pt idx="16">
                    <c:v>'21</c:v>
                  </c:pt>
                  <c:pt idx="19">
                    <c:v>'15</c:v>
                  </c:pt>
                  <c:pt idx="21">
                    <c:v>'17</c:v>
                  </c:pt>
                  <c:pt idx="23">
                    <c:v>'19</c:v>
                  </c:pt>
                  <c:pt idx="25">
                    <c:v>'21</c:v>
                  </c:pt>
                  <c:pt idx="28">
                    <c:v>'15</c:v>
                  </c:pt>
                  <c:pt idx="30">
                    <c:v>'17</c:v>
                  </c:pt>
                  <c:pt idx="32">
                    <c:v>'19</c:v>
                  </c:pt>
                  <c:pt idx="34">
                    <c:v>'21</c:v>
                  </c:pt>
                  <c:pt idx="37">
                    <c:v>'15</c:v>
                  </c:pt>
                  <c:pt idx="39">
                    <c:v>'17</c:v>
                  </c:pt>
                  <c:pt idx="41">
                    <c:v>'19</c:v>
                  </c:pt>
                  <c:pt idx="43">
                    <c:v>'21</c:v>
                  </c:pt>
                </c:lvl>
                <c:lvl>
                  <c:pt idx="0">
                    <c:v>Компания A</c:v>
                  </c:pt>
                  <c:pt idx="9">
                    <c:v>Компания B</c:v>
                  </c:pt>
                  <c:pt idx="18">
                    <c:v>Компания C</c:v>
                  </c:pt>
                  <c:pt idx="27">
                    <c:v>Компания D</c:v>
                  </c:pt>
                  <c:pt idx="36">
                    <c:v>Компания E</c:v>
                  </c:pt>
                </c:lvl>
              </c:multiLvlStrCache>
            </c:multiLvlStrRef>
          </c:cat>
          <c:val>
            <c:numRef>
              <c:f>'3'!$E$42:$E$86</c:f>
              <c:numCache>
                <c:formatCode>#,##0</c:formatCode>
                <c:ptCount val="45"/>
                <c:pt idx="1">
                  <c:v>464.12799999999999</c:v>
                </c:pt>
                <c:pt idx="2">
                  <c:v>476.92700000000002</c:v>
                </c:pt>
                <c:pt idx="3">
                  <c:v>527.28800000000001</c:v>
                </c:pt>
                <c:pt idx="4">
                  <c:v>514.18399999999997</c:v>
                </c:pt>
                <c:pt idx="5">
                  <c:v>520.62099999999998</c:v>
                </c:pt>
                <c:pt idx="6">
                  <c:v>523.16300000000001</c:v>
                </c:pt>
                <c:pt idx="7">
                  <c:v>626.45600000000002</c:v>
                </c:pt>
                <c:pt idx="10">
                  <c:v>683.32399999999996</c:v>
                </c:pt>
                <c:pt idx="11">
                  <c:v>692.08900000000006</c:v>
                </c:pt>
                <c:pt idx="12">
                  <c:v>741.923</c:v>
                </c:pt>
                <c:pt idx="13">
                  <c:v>602.18100000000004</c:v>
                </c:pt>
                <c:pt idx="14">
                  <c:v>570.14099999999996</c:v>
                </c:pt>
                <c:pt idx="15">
                  <c:v>502.25900000000001</c:v>
                </c:pt>
                <c:pt idx="16">
                  <c:v>446.14100000000002</c:v>
                </c:pt>
                <c:pt idx="19">
                  <c:v>744.20799999999997</c:v>
                </c:pt>
                <c:pt idx="20">
                  <c:v>772.21299999999997</c:v>
                </c:pt>
                <c:pt idx="21">
                  <c:v>756.76199999999994</c:v>
                </c:pt>
                <c:pt idx="22">
                  <c:v>771.19899999999996</c:v>
                </c:pt>
                <c:pt idx="23">
                  <c:v>703.298</c:v>
                </c:pt>
                <c:pt idx="24">
                  <c:v>692.09199999999998</c:v>
                </c:pt>
                <c:pt idx="25">
                  <c:v>781.55</c:v>
                </c:pt>
                <c:pt idx="28">
                  <c:v>364.47300000000001</c:v>
                </c:pt>
                <c:pt idx="29">
                  <c:v>384.18700000000001</c:v>
                </c:pt>
                <c:pt idx="30">
                  <c:v>359.94299999999998</c:v>
                </c:pt>
                <c:pt idx="31">
                  <c:v>386.45400000000001</c:v>
                </c:pt>
                <c:pt idx="32">
                  <c:v>344.041</c:v>
                </c:pt>
                <c:pt idx="33">
                  <c:v>359.767</c:v>
                </c:pt>
                <c:pt idx="34">
                  <c:v>336.35500000000002</c:v>
                </c:pt>
                <c:pt idx="37">
                  <c:v>801.1</c:v>
                </c:pt>
                <c:pt idx="38">
                  <c:v>690.85900000000004</c:v>
                </c:pt>
                <c:pt idx="39">
                  <c:v>835.55899999999997</c:v>
                </c:pt>
                <c:pt idx="40">
                  <c:v>700.53300000000002</c:v>
                </c:pt>
                <c:pt idx="41">
                  <c:v>896.55</c:v>
                </c:pt>
                <c:pt idx="42">
                  <c:v>795.67700000000002</c:v>
                </c:pt>
                <c:pt idx="43">
                  <c:v>721.149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90F-467B-A8FF-312D9ECBFDD5}"/>
            </c:ext>
          </c:extLst>
        </c:ser>
        <c:ser>
          <c:idx val="1"/>
          <c:order val="3"/>
          <c:tx>
            <c:strRef>
              <c:f>'3'!$F$41</c:f>
              <c:strCache>
                <c:ptCount val="1"/>
                <c:pt idx="0">
                  <c:v>товар Q</c:v>
                </c:pt>
              </c:strCache>
            </c:strRef>
          </c:tx>
          <c:spPr>
            <a:ln w="28575" cap="rnd">
              <a:solidFill>
                <a:srgbClr val="B79BA4"/>
              </a:solidFill>
              <a:round/>
            </a:ln>
            <a:effectLst/>
          </c:spPr>
          <c:marker>
            <c:symbol val="none"/>
          </c:marker>
          <c:cat>
            <c:multiLvlStrRef>
              <c:f>'3'!$B$42:$C$86</c:f>
              <c:multiLvlStrCache>
                <c:ptCount val="44"/>
                <c:lvl>
                  <c:pt idx="1">
                    <c:v>'15</c:v>
                  </c:pt>
                  <c:pt idx="3">
                    <c:v>'17</c:v>
                  </c:pt>
                  <c:pt idx="5">
                    <c:v>'19</c:v>
                  </c:pt>
                  <c:pt idx="7">
                    <c:v>'21</c:v>
                  </c:pt>
                  <c:pt idx="10">
                    <c:v>'15</c:v>
                  </c:pt>
                  <c:pt idx="12">
                    <c:v>'17</c:v>
                  </c:pt>
                  <c:pt idx="14">
                    <c:v>'19</c:v>
                  </c:pt>
                  <c:pt idx="16">
                    <c:v>'21</c:v>
                  </c:pt>
                  <c:pt idx="19">
                    <c:v>'15</c:v>
                  </c:pt>
                  <c:pt idx="21">
                    <c:v>'17</c:v>
                  </c:pt>
                  <c:pt idx="23">
                    <c:v>'19</c:v>
                  </c:pt>
                  <c:pt idx="25">
                    <c:v>'21</c:v>
                  </c:pt>
                  <c:pt idx="28">
                    <c:v>'15</c:v>
                  </c:pt>
                  <c:pt idx="30">
                    <c:v>'17</c:v>
                  </c:pt>
                  <c:pt idx="32">
                    <c:v>'19</c:v>
                  </c:pt>
                  <c:pt idx="34">
                    <c:v>'21</c:v>
                  </c:pt>
                  <c:pt idx="37">
                    <c:v>'15</c:v>
                  </c:pt>
                  <c:pt idx="39">
                    <c:v>'17</c:v>
                  </c:pt>
                  <c:pt idx="41">
                    <c:v>'19</c:v>
                  </c:pt>
                  <c:pt idx="43">
                    <c:v>'21</c:v>
                  </c:pt>
                </c:lvl>
                <c:lvl>
                  <c:pt idx="0">
                    <c:v>Компания A</c:v>
                  </c:pt>
                  <c:pt idx="9">
                    <c:v>Компания B</c:v>
                  </c:pt>
                  <c:pt idx="18">
                    <c:v>Компания C</c:v>
                  </c:pt>
                  <c:pt idx="27">
                    <c:v>Компания D</c:v>
                  </c:pt>
                  <c:pt idx="36">
                    <c:v>Компания E</c:v>
                  </c:pt>
                </c:lvl>
              </c:multiLvlStrCache>
            </c:multiLvlStrRef>
          </c:cat>
          <c:val>
            <c:numRef>
              <c:f>'3'!$F$42:$F$86</c:f>
              <c:numCache>
                <c:formatCode>#,##0</c:formatCode>
                <c:ptCount val="45"/>
                <c:pt idx="1">
                  <c:v>135.65120000000002</c:v>
                </c:pt>
                <c:pt idx="2">
                  <c:v>177</c:v>
                </c:pt>
                <c:pt idx="3">
                  <c:v>251</c:v>
                </c:pt>
                <c:pt idx="4">
                  <c:v>155.67359999999999</c:v>
                </c:pt>
                <c:pt idx="5">
                  <c:v>148</c:v>
                </c:pt>
                <c:pt idx="6">
                  <c:v>159.26520000000002</c:v>
                </c:pt>
                <c:pt idx="7">
                  <c:v>200.58240000000001</c:v>
                </c:pt>
                <c:pt idx="10">
                  <c:v>259.99439999999998</c:v>
                </c:pt>
                <c:pt idx="11">
                  <c:v>311</c:v>
                </c:pt>
                <c:pt idx="12">
                  <c:v>295.15379999999999</c:v>
                </c:pt>
                <c:pt idx="13">
                  <c:v>211.30860000000001</c:v>
                </c:pt>
                <c:pt idx="14">
                  <c:v>192.08459999999997</c:v>
                </c:pt>
                <c:pt idx="15">
                  <c:v>151.35539999999997</c:v>
                </c:pt>
                <c:pt idx="16">
                  <c:v>175</c:v>
                </c:pt>
                <c:pt idx="19">
                  <c:v>146.52479999999997</c:v>
                </c:pt>
                <c:pt idx="20">
                  <c:v>202</c:v>
                </c:pt>
                <c:pt idx="21">
                  <c:v>154.05719999999997</c:v>
                </c:pt>
                <c:pt idx="22">
                  <c:v>198</c:v>
                </c:pt>
                <c:pt idx="23">
                  <c:v>121.97879999999998</c:v>
                </c:pt>
                <c:pt idx="24">
                  <c:v>211</c:v>
                </c:pt>
                <c:pt idx="25">
                  <c:v>168.92999999999995</c:v>
                </c:pt>
                <c:pt idx="28">
                  <c:v>118.68379999999999</c:v>
                </c:pt>
                <c:pt idx="29">
                  <c:v>130.51220000000001</c:v>
                </c:pt>
                <c:pt idx="30">
                  <c:v>115.96579999999997</c:v>
                </c:pt>
                <c:pt idx="31">
                  <c:v>131.8724</c:v>
                </c:pt>
                <c:pt idx="32">
                  <c:v>106.4246</c:v>
                </c:pt>
                <c:pt idx="33">
                  <c:v>115.86019999999999</c:v>
                </c:pt>
                <c:pt idx="34">
                  <c:v>101.81300000000002</c:v>
                </c:pt>
                <c:pt idx="37">
                  <c:v>640.88000000000011</c:v>
                </c:pt>
                <c:pt idx="38">
                  <c:v>630</c:v>
                </c:pt>
                <c:pt idx="39">
                  <c:v>668.44720000000007</c:v>
                </c:pt>
                <c:pt idx="40">
                  <c:v>611</c:v>
                </c:pt>
                <c:pt idx="41">
                  <c:v>717.24</c:v>
                </c:pt>
                <c:pt idx="42">
                  <c:v>636.54160000000002</c:v>
                </c:pt>
                <c:pt idx="43">
                  <c:v>577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90F-467B-A8FF-312D9ECBFDD5}"/>
            </c:ext>
          </c:extLst>
        </c:ser>
        <c:ser>
          <c:idx val="2"/>
          <c:order val="4"/>
          <c:tx>
            <c:strRef>
              <c:f>'3'!$G$41</c:f>
              <c:strCache>
                <c:ptCount val="1"/>
                <c:pt idx="0">
                  <c:v>товар R</c:v>
                </c:pt>
              </c:strCache>
            </c:strRef>
          </c:tx>
          <c:spPr>
            <a:ln w="28575" cap="rnd">
              <a:solidFill>
                <a:srgbClr val="95AAC1"/>
              </a:solidFill>
              <a:round/>
            </a:ln>
            <a:effectLst/>
          </c:spPr>
          <c:marker>
            <c:symbol val="none"/>
          </c:marker>
          <c:cat>
            <c:multiLvlStrRef>
              <c:f>'3'!$B$42:$C$86</c:f>
              <c:multiLvlStrCache>
                <c:ptCount val="44"/>
                <c:lvl>
                  <c:pt idx="1">
                    <c:v>'15</c:v>
                  </c:pt>
                  <c:pt idx="3">
                    <c:v>'17</c:v>
                  </c:pt>
                  <c:pt idx="5">
                    <c:v>'19</c:v>
                  </c:pt>
                  <c:pt idx="7">
                    <c:v>'21</c:v>
                  </c:pt>
                  <c:pt idx="10">
                    <c:v>'15</c:v>
                  </c:pt>
                  <c:pt idx="12">
                    <c:v>'17</c:v>
                  </c:pt>
                  <c:pt idx="14">
                    <c:v>'19</c:v>
                  </c:pt>
                  <c:pt idx="16">
                    <c:v>'21</c:v>
                  </c:pt>
                  <c:pt idx="19">
                    <c:v>'15</c:v>
                  </c:pt>
                  <c:pt idx="21">
                    <c:v>'17</c:v>
                  </c:pt>
                  <c:pt idx="23">
                    <c:v>'19</c:v>
                  </c:pt>
                  <c:pt idx="25">
                    <c:v>'21</c:v>
                  </c:pt>
                  <c:pt idx="28">
                    <c:v>'15</c:v>
                  </c:pt>
                  <c:pt idx="30">
                    <c:v>'17</c:v>
                  </c:pt>
                  <c:pt idx="32">
                    <c:v>'19</c:v>
                  </c:pt>
                  <c:pt idx="34">
                    <c:v>'21</c:v>
                  </c:pt>
                  <c:pt idx="37">
                    <c:v>'15</c:v>
                  </c:pt>
                  <c:pt idx="39">
                    <c:v>'17</c:v>
                  </c:pt>
                  <c:pt idx="41">
                    <c:v>'19</c:v>
                  </c:pt>
                  <c:pt idx="43">
                    <c:v>'21</c:v>
                  </c:pt>
                </c:lvl>
                <c:lvl>
                  <c:pt idx="0">
                    <c:v>Компания A</c:v>
                  </c:pt>
                  <c:pt idx="9">
                    <c:v>Компания B</c:v>
                  </c:pt>
                  <c:pt idx="18">
                    <c:v>Компания C</c:v>
                  </c:pt>
                  <c:pt idx="27">
                    <c:v>Компания D</c:v>
                  </c:pt>
                  <c:pt idx="36">
                    <c:v>Компания E</c:v>
                  </c:pt>
                </c:lvl>
              </c:multiLvlStrCache>
            </c:multiLvlStrRef>
          </c:cat>
          <c:val>
            <c:numRef>
              <c:f>'3'!$G$42:$G$86</c:f>
              <c:numCache>
                <c:formatCode>#,##0</c:formatCode>
                <c:ptCount val="45"/>
                <c:pt idx="1">
                  <c:v>46.412800000000004</c:v>
                </c:pt>
                <c:pt idx="2">
                  <c:v>95.385400000000004</c:v>
                </c:pt>
                <c:pt idx="3">
                  <c:v>52.728800000000007</c:v>
                </c:pt>
                <c:pt idx="4">
                  <c:v>102.8368</c:v>
                </c:pt>
                <c:pt idx="5">
                  <c:v>52.062100000000001</c:v>
                </c:pt>
                <c:pt idx="6">
                  <c:v>36.621410000000004</c:v>
                </c:pt>
                <c:pt idx="7">
                  <c:v>-23</c:v>
                </c:pt>
                <c:pt idx="10">
                  <c:v>54.997199999999992</c:v>
                </c:pt>
                <c:pt idx="11">
                  <c:v>57.6267</c:v>
                </c:pt>
                <c:pt idx="12">
                  <c:v>72.576899999999995</c:v>
                </c:pt>
                <c:pt idx="13">
                  <c:v>30.654300000000006</c:v>
                </c:pt>
                <c:pt idx="14">
                  <c:v>21.042299999999983</c:v>
                </c:pt>
                <c:pt idx="15">
                  <c:v>47</c:v>
                </c:pt>
                <c:pt idx="16">
                  <c:v>68</c:v>
                </c:pt>
                <c:pt idx="19">
                  <c:v>-23.262399999999985</c:v>
                </c:pt>
                <c:pt idx="20">
                  <c:v>-31.663899999999984</c:v>
                </c:pt>
                <c:pt idx="21">
                  <c:v>-27.028599999999983</c:v>
                </c:pt>
                <c:pt idx="22">
                  <c:v>-31.359699999999975</c:v>
                </c:pt>
                <c:pt idx="23">
                  <c:v>-10.989399999999989</c:v>
                </c:pt>
                <c:pt idx="24">
                  <c:v>-7.627600000000001</c:v>
                </c:pt>
                <c:pt idx="25">
                  <c:v>51</c:v>
                </c:pt>
                <c:pt idx="28">
                  <c:v>-30.658100000000005</c:v>
                </c:pt>
                <c:pt idx="29">
                  <c:v>-24.743899999999996</c:v>
                </c:pt>
                <c:pt idx="30">
                  <c:v>-32.017100000000013</c:v>
                </c:pt>
                <c:pt idx="31">
                  <c:v>-24.063800000000001</c:v>
                </c:pt>
                <c:pt idx="32">
                  <c:v>-36.787700000000001</c:v>
                </c:pt>
                <c:pt idx="33">
                  <c:v>-32.069900000000004</c:v>
                </c:pt>
                <c:pt idx="34">
                  <c:v>-39.093499999999992</c:v>
                </c:pt>
                <c:pt idx="37">
                  <c:v>262</c:v>
                </c:pt>
                <c:pt idx="38">
                  <c:v>145</c:v>
                </c:pt>
                <c:pt idx="39">
                  <c:v>218</c:v>
                </c:pt>
                <c:pt idx="40">
                  <c:v>178</c:v>
                </c:pt>
                <c:pt idx="41">
                  <c:v>198</c:v>
                </c:pt>
                <c:pt idx="42">
                  <c:v>277</c:v>
                </c:pt>
                <c:pt idx="43">
                  <c:v>360.5745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90F-467B-A8FF-312D9ECBFDD5}"/>
            </c:ext>
          </c:extLst>
        </c:ser>
        <c:ser>
          <c:idx val="3"/>
          <c:order val="5"/>
          <c:tx>
            <c:strRef>
              <c:f>'3'!$H$41</c:f>
              <c:strCache>
                <c:ptCount val="1"/>
                <c:pt idx="0">
                  <c:v>маркер P</c:v>
                </c:pt>
              </c:strCache>
            </c:strRef>
          </c:tx>
          <c:spPr>
            <a:ln w="28575" cap="rnd">
              <a:solidFill>
                <a:srgbClr val="5B7F8F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rgbClr val="5B7F8F"/>
              </a:solidFill>
              <a:ln w="9525">
                <a:solidFill>
                  <a:srgbClr val="5B7F8F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rgbClr val="5B7F8F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'3'!$B$42:$C$86</c:f>
              <c:multiLvlStrCache>
                <c:ptCount val="44"/>
                <c:lvl>
                  <c:pt idx="1">
                    <c:v>'15</c:v>
                  </c:pt>
                  <c:pt idx="3">
                    <c:v>'17</c:v>
                  </c:pt>
                  <c:pt idx="5">
                    <c:v>'19</c:v>
                  </c:pt>
                  <c:pt idx="7">
                    <c:v>'21</c:v>
                  </c:pt>
                  <c:pt idx="10">
                    <c:v>'15</c:v>
                  </c:pt>
                  <c:pt idx="12">
                    <c:v>'17</c:v>
                  </c:pt>
                  <c:pt idx="14">
                    <c:v>'19</c:v>
                  </c:pt>
                  <c:pt idx="16">
                    <c:v>'21</c:v>
                  </c:pt>
                  <c:pt idx="19">
                    <c:v>'15</c:v>
                  </c:pt>
                  <c:pt idx="21">
                    <c:v>'17</c:v>
                  </c:pt>
                  <c:pt idx="23">
                    <c:v>'19</c:v>
                  </c:pt>
                  <c:pt idx="25">
                    <c:v>'21</c:v>
                  </c:pt>
                  <c:pt idx="28">
                    <c:v>'15</c:v>
                  </c:pt>
                  <c:pt idx="30">
                    <c:v>'17</c:v>
                  </c:pt>
                  <c:pt idx="32">
                    <c:v>'19</c:v>
                  </c:pt>
                  <c:pt idx="34">
                    <c:v>'21</c:v>
                  </c:pt>
                  <c:pt idx="37">
                    <c:v>'15</c:v>
                  </c:pt>
                  <c:pt idx="39">
                    <c:v>'17</c:v>
                  </c:pt>
                  <c:pt idx="41">
                    <c:v>'19</c:v>
                  </c:pt>
                  <c:pt idx="43">
                    <c:v>'21</c:v>
                  </c:pt>
                </c:lvl>
                <c:lvl>
                  <c:pt idx="0">
                    <c:v>Компания A</c:v>
                  </c:pt>
                  <c:pt idx="9">
                    <c:v>Компания B</c:v>
                  </c:pt>
                  <c:pt idx="18">
                    <c:v>Компания C</c:v>
                  </c:pt>
                  <c:pt idx="27">
                    <c:v>Компания D</c:v>
                  </c:pt>
                  <c:pt idx="36">
                    <c:v>Компания E</c:v>
                  </c:pt>
                </c:lvl>
              </c:multiLvlStrCache>
            </c:multiLvlStrRef>
          </c:cat>
          <c:val>
            <c:numRef>
              <c:f>'3'!$H$42:$H$86</c:f>
              <c:numCache>
                <c:formatCode>#,##0</c:formatCode>
                <c:ptCount val="45"/>
                <c:pt idx="7">
                  <c:v>626.45600000000002</c:v>
                </c:pt>
                <c:pt idx="16">
                  <c:v>446.14100000000002</c:v>
                </c:pt>
                <c:pt idx="25">
                  <c:v>781.55</c:v>
                </c:pt>
                <c:pt idx="34">
                  <c:v>336.35500000000002</c:v>
                </c:pt>
                <c:pt idx="43">
                  <c:v>721.149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90F-467B-A8FF-312D9ECBFDD5}"/>
            </c:ext>
          </c:extLst>
        </c:ser>
        <c:ser>
          <c:idx val="4"/>
          <c:order val="6"/>
          <c:tx>
            <c:strRef>
              <c:f>'3'!$I$41</c:f>
              <c:strCache>
                <c:ptCount val="1"/>
                <c:pt idx="0">
                  <c:v>маркер Q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rgbClr val="B79BA4"/>
              </a:solidFill>
              <a:ln w="9525">
                <a:solidFill>
                  <a:srgbClr val="B79BA4"/>
                </a:solidFill>
              </a:ln>
              <a:effectLst/>
            </c:spPr>
          </c:marker>
          <c:cat>
            <c:multiLvlStrRef>
              <c:f>'3'!$B$42:$C$86</c:f>
              <c:multiLvlStrCache>
                <c:ptCount val="44"/>
                <c:lvl>
                  <c:pt idx="1">
                    <c:v>'15</c:v>
                  </c:pt>
                  <c:pt idx="3">
                    <c:v>'17</c:v>
                  </c:pt>
                  <c:pt idx="5">
                    <c:v>'19</c:v>
                  </c:pt>
                  <c:pt idx="7">
                    <c:v>'21</c:v>
                  </c:pt>
                  <c:pt idx="10">
                    <c:v>'15</c:v>
                  </c:pt>
                  <c:pt idx="12">
                    <c:v>'17</c:v>
                  </c:pt>
                  <c:pt idx="14">
                    <c:v>'19</c:v>
                  </c:pt>
                  <c:pt idx="16">
                    <c:v>'21</c:v>
                  </c:pt>
                  <c:pt idx="19">
                    <c:v>'15</c:v>
                  </c:pt>
                  <c:pt idx="21">
                    <c:v>'17</c:v>
                  </c:pt>
                  <c:pt idx="23">
                    <c:v>'19</c:v>
                  </c:pt>
                  <c:pt idx="25">
                    <c:v>'21</c:v>
                  </c:pt>
                  <c:pt idx="28">
                    <c:v>'15</c:v>
                  </c:pt>
                  <c:pt idx="30">
                    <c:v>'17</c:v>
                  </c:pt>
                  <c:pt idx="32">
                    <c:v>'19</c:v>
                  </c:pt>
                  <c:pt idx="34">
                    <c:v>'21</c:v>
                  </c:pt>
                  <c:pt idx="37">
                    <c:v>'15</c:v>
                  </c:pt>
                  <c:pt idx="39">
                    <c:v>'17</c:v>
                  </c:pt>
                  <c:pt idx="41">
                    <c:v>'19</c:v>
                  </c:pt>
                  <c:pt idx="43">
                    <c:v>'21</c:v>
                  </c:pt>
                </c:lvl>
                <c:lvl>
                  <c:pt idx="0">
                    <c:v>Компания A</c:v>
                  </c:pt>
                  <c:pt idx="9">
                    <c:v>Компания B</c:v>
                  </c:pt>
                  <c:pt idx="18">
                    <c:v>Компания C</c:v>
                  </c:pt>
                  <c:pt idx="27">
                    <c:v>Компания D</c:v>
                  </c:pt>
                  <c:pt idx="36">
                    <c:v>Компания E</c:v>
                  </c:pt>
                </c:lvl>
              </c:multiLvlStrCache>
            </c:multiLvlStrRef>
          </c:cat>
          <c:val>
            <c:numRef>
              <c:f>'3'!$I$42:$I$86</c:f>
              <c:numCache>
                <c:formatCode>#,##0</c:formatCode>
                <c:ptCount val="45"/>
                <c:pt idx="7">
                  <c:v>200.58240000000001</c:v>
                </c:pt>
                <c:pt idx="16">
                  <c:v>175</c:v>
                </c:pt>
                <c:pt idx="25">
                  <c:v>168.92999999999995</c:v>
                </c:pt>
                <c:pt idx="34">
                  <c:v>101.81300000000002</c:v>
                </c:pt>
                <c:pt idx="43">
                  <c:v>577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590F-467B-A8FF-312D9ECBFDD5}"/>
            </c:ext>
          </c:extLst>
        </c:ser>
        <c:ser>
          <c:idx val="5"/>
          <c:order val="7"/>
          <c:tx>
            <c:strRef>
              <c:f>'3'!$J$41</c:f>
              <c:strCache>
                <c:ptCount val="1"/>
                <c:pt idx="0">
                  <c:v>маркер R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rgbClr val="A3B6C1"/>
              </a:solidFill>
              <a:ln w="9525">
                <a:solidFill>
                  <a:srgbClr val="A3B6C1"/>
                </a:solidFill>
              </a:ln>
              <a:effectLst/>
            </c:spPr>
          </c:marker>
          <c:cat>
            <c:multiLvlStrRef>
              <c:f>'3'!$B$42:$C$86</c:f>
              <c:multiLvlStrCache>
                <c:ptCount val="44"/>
                <c:lvl>
                  <c:pt idx="1">
                    <c:v>'15</c:v>
                  </c:pt>
                  <c:pt idx="3">
                    <c:v>'17</c:v>
                  </c:pt>
                  <c:pt idx="5">
                    <c:v>'19</c:v>
                  </c:pt>
                  <c:pt idx="7">
                    <c:v>'21</c:v>
                  </c:pt>
                  <c:pt idx="10">
                    <c:v>'15</c:v>
                  </c:pt>
                  <c:pt idx="12">
                    <c:v>'17</c:v>
                  </c:pt>
                  <c:pt idx="14">
                    <c:v>'19</c:v>
                  </c:pt>
                  <c:pt idx="16">
                    <c:v>'21</c:v>
                  </c:pt>
                  <c:pt idx="19">
                    <c:v>'15</c:v>
                  </c:pt>
                  <c:pt idx="21">
                    <c:v>'17</c:v>
                  </c:pt>
                  <c:pt idx="23">
                    <c:v>'19</c:v>
                  </c:pt>
                  <c:pt idx="25">
                    <c:v>'21</c:v>
                  </c:pt>
                  <c:pt idx="28">
                    <c:v>'15</c:v>
                  </c:pt>
                  <c:pt idx="30">
                    <c:v>'17</c:v>
                  </c:pt>
                  <c:pt idx="32">
                    <c:v>'19</c:v>
                  </c:pt>
                  <c:pt idx="34">
                    <c:v>'21</c:v>
                  </c:pt>
                  <c:pt idx="37">
                    <c:v>'15</c:v>
                  </c:pt>
                  <c:pt idx="39">
                    <c:v>'17</c:v>
                  </c:pt>
                  <c:pt idx="41">
                    <c:v>'19</c:v>
                  </c:pt>
                  <c:pt idx="43">
                    <c:v>'21</c:v>
                  </c:pt>
                </c:lvl>
                <c:lvl>
                  <c:pt idx="0">
                    <c:v>Компания A</c:v>
                  </c:pt>
                  <c:pt idx="9">
                    <c:v>Компания B</c:v>
                  </c:pt>
                  <c:pt idx="18">
                    <c:v>Компания C</c:v>
                  </c:pt>
                  <c:pt idx="27">
                    <c:v>Компания D</c:v>
                  </c:pt>
                  <c:pt idx="36">
                    <c:v>Компания E</c:v>
                  </c:pt>
                </c:lvl>
              </c:multiLvlStrCache>
            </c:multiLvlStrRef>
          </c:cat>
          <c:val>
            <c:numRef>
              <c:f>'3'!$J$42:$J$86</c:f>
              <c:numCache>
                <c:formatCode>#,##0</c:formatCode>
                <c:ptCount val="45"/>
                <c:pt idx="7">
                  <c:v>-23</c:v>
                </c:pt>
                <c:pt idx="16">
                  <c:v>68</c:v>
                </c:pt>
                <c:pt idx="25">
                  <c:v>51</c:v>
                </c:pt>
                <c:pt idx="34">
                  <c:v>-39.093499999999992</c:v>
                </c:pt>
                <c:pt idx="43">
                  <c:v>360.5745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590F-467B-A8FF-312D9ECBFD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38568319"/>
        <c:axId val="1638569983"/>
      </c:lineChart>
      <c:catAx>
        <c:axId val="16385683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638569983"/>
        <c:crosses val="autoZero"/>
        <c:auto val="1"/>
        <c:lblAlgn val="ctr"/>
        <c:lblOffset val="100"/>
        <c:noMultiLvlLbl val="0"/>
      </c:catAx>
      <c:valAx>
        <c:axId val="16385699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638568319"/>
        <c:crosses val="autoZero"/>
        <c:crossBetween val="between"/>
      </c:valAx>
      <c:valAx>
        <c:axId val="1762468991"/>
        <c:scaling>
          <c:orientation val="minMax"/>
          <c:max val="1"/>
          <c:min val="0"/>
        </c:scaling>
        <c:delete val="0"/>
        <c:axPos val="r"/>
        <c:numFmt formatCode="#,##0" sourceLinked="1"/>
        <c:majorTickMark val="out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762471487"/>
        <c:crosses val="max"/>
        <c:crossBetween val="between"/>
      </c:valAx>
      <c:catAx>
        <c:axId val="1762471487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762468991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egendEntry>
        <c:idx val="0"/>
        <c:delete val="1"/>
      </c:legendEntry>
      <c:legendEntry>
        <c:idx val="1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ayout>
        <c:manualLayout>
          <c:xMode val="edge"/>
          <c:yMode val="edge"/>
          <c:x val="0.62997643292580108"/>
          <c:y val="3.4090909090909088E-2"/>
          <c:w val="0.35066611934837033"/>
          <c:h val="6.392090193271296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bg1">
          <a:lumMod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'4'!$D$39</c:f>
              <c:strCache>
                <c:ptCount val="1"/>
                <c:pt idx="0">
                  <c:v>план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'4'!$B$40:$C$130</c:f>
              <c:multiLvlStrCache>
                <c:ptCount val="91"/>
                <c:lvl>
                  <c:pt idx="1">
                    <c:v>янв-21</c:v>
                  </c:pt>
                  <c:pt idx="2">
                    <c:v>фев-21</c:v>
                  </c:pt>
                  <c:pt idx="3">
                    <c:v>мар-21</c:v>
                  </c:pt>
                  <c:pt idx="4">
                    <c:v>апр-21</c:v>
                  </c:pt>
                  <c:pt idx="5">
                    <c:v>май-21</c:v>
                  </c:pt>
                  <c:pt idx="6">
                    <c:v>июн-21</c:v>
                  </c:pt>
                  <c:pt idx="7">
                    <c:v>июл-21</c:v>
                  </c:pt>
                  <c:pt idx="8">
                    <c:v>авг-21</c:v>
                  </c:pt>
                  <c:pt idx="9">
                    <c:v>сен-21</c:v>
                  </c:pt>
                  <c:pt idx="10">
                    <c:v>окт-21</c:v>
                  </c:pt>
                  <c:pt idx="11">
                    <c:v>ноя-21</c:v>
                  </c:pt>
                  <c:pt idx="12">
                    <c:v>дек-21</c:v>
                  </c:pt>
                  <c:pt idx="14">
                    <c:v>янв-21</c:v>
                  </c:pt>
                  <c:pt idx="15">
                    <c:v>фев-21</c:v>
                  </c:pt>
                  <c:pt idx="16">
                    <c:v>мар-21</c:v>
                  </c:pt>
                  <c:pt idx="17">
                    <c:v>апр-21</c:v>
                  </c:pt>
                  <c:pt idx="18">
                    <c:v>май-21</c:v>
                  </c:pt>
                  <c:pt idx="19">
                    <c:v>июн-21</c:v>
                  </c:pt>
                  <c:pt idx="20">
                    <c:v>июл-21</c:v>
                  </c:pt>
                  <c:pt idx="21">
                    <c:v>авг-21</c:v>
                  </c:pt>
                  <c:pt idx="22">
                    <c:v>сен-21</c:v>
                  </c:pt>
                  <c:pt idx="23">
                    <c:v>окт-21</c:v>
                  </c:pt>
                  <c:pt idx="24">
                    <c:v>ноя-21</c:v>
                  </c:pt>
                  <c:pt idx="25">
                    <c:v>дек-21</c:v>
                  </c:pt>
                  <c:pt idx="27">
                    <c:v>янв-21</c:v>
                  </c:pt>
                  <c:pt idx="28">
                    <c:v>фев-21</c:v>
                  </c:pt>
                  <c:pt idx="29">
                    <c:v>мар-21</c:v>
                  </c:pt>
                  <c:pt idx="30">
                    <c:v>апр-21</c:v>
                  </c:pt>
                  <c:pt idx="31">
                    <c:v>май-21</c:v>
                  </c:pt>
                  <c:pt idx="32">
                    <c:v>июн-21</c:v>
                  </c:pt>
                  <c:pt idx="33">
                    <c:v>июл-21</c:v>
                  </c:pt>
                  <c:pt idx="34">
                    <c:v>авг-21</c:v>
                  </c:pt>
                  <c:pt idx="35">
                    <c:v>сен-21</c:v>
                  </c:pt>
                  <c:pt idx="36">
                    <c:v>окт-21</c:v>
                  </c:pt>
                  <c:pt idx="37">
                    <c:v>ноя-21</c:v>
                  </c:pt>
                  <c:pt idx="38">
                    <c:v>дек-21</c:v>
                  </c:pt>
                  <c:pt idx="40">
                    <c:v>янв-21</c:v>
                  </c:pt>
                  <c:pt idx="41">
                    <c:v>фев-21</c:v>
                  </c:pt>
                  <c:pt idx="42">
                    <c:v>мар-21</c:v>
                  </c:pt>
                  <c:pt idx="43">
                    <c:v>апр-21</c:v>
                  </c:pt>
                  <c:pt idx="44">
                    <c:v>май-21</c:v>
                  </c:pt>
                  <c:pt idx="45">
                    <c:v>июн-21</c:v>
                  </c:pt>
                  <c:pt idx="46">
                    <c:v>июл-21</c:v>
                  </c:pt>
                  <c:pt idx="47">
                    <c:v>авг-21</c:v>
                  </c:pt>
                  <c:pt idx="48">
                    <c:v>сен-21</c:v>
                  </c:pt>
                  <c:pt idx="49">
                    <c:v>окт-21</c:v>
                  </c:pt>
                  <c:pt idx="50">
                    <c:v>ноя-21</c:v>
                  </c:pt>
                  <c:pt idx="51">
                    <c:v>дек-21</c:v>
                  </c:pt>
                  <c:pt idx="53">
                    <c:v>янв-21</c:v>
                  </c:pt>
                  <c:pt idx="54">
                    <c:v>фев-21</c:v>
                  </c:pt>
                  <c:pt idx="55">
                    <c:v>мар-21</c:v>
                  </c:pt>
                  <c:pt idx="56">
                    <c:v>апр-21</c:v>
                  </c:pt>
                  <c:pt idx="57">
                    <c:v>май-21</c:v>
                  </c:pt>
                  <c:pt idx="58">
                    <c:v>июн-21</c:v>
                  </c:pt>
                  <c:pt idx="59">
                    <c:v>июл-21</c:v>
                  </c:pt>
                  <c:pt idx="60">
                    <c:v>авг-21</c:v>
                  </c:pt>
                  <c:pt idx="61">
                    <c:v>сен-21</c:v>
                  </c:pt>
                  <c:pt idx="62">
                    <c:v>окт-21</c:v>
                  </c:pt>
                  <c:pt idx="63">
                    <c:v>ноя-21</c:v>
                  </c:pt>
                  <c:pt idx="64">
                    <c:v>дек-21</c:v>
                  </c:pt>
                  <c:pt idx="66">
                    <c:v>янв-21</c:v>
                  </c:pt>
                  <c:pt idx="67">
                    <c:v>фев-21</c:v>
                  </c:pt>
                  <c:pt idx="68">
                    <c:v>мар-21</c:v>
                  </c:pt>
                  <c:pt idx="69">
                    <c:v>апр-21</c:v>
                  </c:pt>
                  <c:pt idx="70">
                    <c:v>май-21</c:v>
                  </c:pt>
                  <c:pt idx="71">
                    <c:v>июн-21</c:v>
                  </c:pt>
                  <c:pt idx="72">
                    <c:v>июл-21</c:v>
                  </c:pt>
                  <c:pt idx="73">
                    <c:v>авг-21</c:v>
                  </c:pt>
                  <c:pt idx="74">
                    <c:v>сен-21</c:v>
                  </c:pt>
                  <c:pt idx="75">
                    <c:v>окт-21</c:v>
                  </c:pt>
                  <c:pt idx="76">
                    <c:v>ноя-21</c:v>
                  </c:pt>
                  <c:pt idx="77">
                    <c:v>дек-21</c:v>
                  </c:pt>
                  <c:pt idx="79">
                    <c:v>янв-21</c:v>
                  </c:pt>
                  <c:pt idx="80">
                    <c:v>фев-21</c:v>
                  </c:pt>
                  <c:pt idx="81">
                    <c:v>мар-21</c:v>
                  </c:pt>
                  <c:pt idx="82">
                    <c:v>апр-21</c:v>
                  </c:pt>
                  <c:pt idx="83">
                    <c:v>май-21</c:v>
                  </c:pt>
                  <c:pt idx="84">
                    <c:v>июн-21</c:v>
                  </c:pt>
                  <c:pt idx="85">
                    <c:v>июл-21</c:v>
                  </c:pt>
                  <c:pt idx="86">
                    <c:v>авг-21</c:v>
                  </c:pt>
                  <c:pt idx="87">
                    <c:v>сен-21</c:v>
                  </c:pt>
                  <c:pt idx="88">
                    <c:v>окт-21</c:v>
                  </c:pt>
                  <c:pt idx="89">
                    <c:v>ноя-21</c:v>
                  </c:pt>
                  <c:pt idx="90">
                    <c:v>дек-21</c:v>
                  </c:pt>
                </c:lvl>
                <c:lvl>
                  <c:pt idx="0">
                    <c:v>Компания A</c:v>
                  </c:pt>
                  <c:pt idx="13">
                    <c:v>Компания B</c:v>
                  </c:pt>
                  <c:pt idx="26">
                    <c:v>Компания C</c:v>
                  </c:pt>
                  <c:pt idx="39">
                    <c:v>Компания D</c:v>
                  </c:pt>
                  <c:pt idx="52">
                    <c:v>Компания E</c:v>
                  </c:pt>
                  <c:pt idx="65">
                    <c:v>Компания F</c:v>
                  </c:pt>
                  <c:pt idx="78">
                    <c:v>Компания G</c:v>
                  </c:pt>
                </c:lvl>
              </c:multiLvlStrCache>
            </c:multiLvlStrRef>
          </c:cat>
          <c:val>
            <c:numRef>
              <c:f>'4'!$D$40:$D$130</c:f>
              <c:numCache>
                <c:formatCode>#,##0</c:formatCode>
                <c:ptCount val="91"/>
                <c:pt idx="1">
                  <c:v>522.62900000000002</c:v>
                </c:pt>
                <c:pt idx="2">
                  <c:v>458.46100000000001</c:v>
                </c:pt>
                <c:pt idx="3">
                  <c:v>532.16399999999999</c:v>
                </c:pt>
                <c:pt idx="4">
                  <c:v>471.089</c:v>
                </c:pt>
                <c:pt idx="5">
                  <c:v>485.84</c:v>
                </c:pt>
                <c:pt idx="6">
                  <c:v>464.12799999999999</c:v>
                </c:pt>
                <c:pt idx="7">
                  <c:v>476.92700000000002</c:v>
                </c:pt>
                <c:pt idx="8">
                  <c:v>527.28800000000001</c:v>
                </c:pt>
                <c:pt idx="9">
                  <c:v>514.18399999999997</c:v>
                </c:pt>
                <c:pt idx="10">
                  <c:v>520.62099999999998</c:v>
                </c:pt>
                <c:pt idx="11">
                  <c:v>523.16300000000001</c:v>
                </c:pt>
                <c:pt idx="12">
                  <c:v>526.45600000000002</c:v>
                </c:pt>
                <c:pt idx="14">
                  <c:v>659.62699999999995</c:v>
                </c:pt>
                <c:pt idx="15">
                  <c:v>711.07299999999998</c:v>
                </c:pt>
                <c:pt idx="16">
                  <c:v>620.423</c:v>
                </c:pt>
                <c:pt idx="17">
                  <c:v>544.69600000000003</c:v>
                </c:pt>
                <c:pt idx="18">
                  <c:v>714.03700000000003</c:v>
                </c:pt>
                <c:pt idx="19">
                  <c:v>683.32399999999996</c:v>
                </c:pt>
                <c:pt idx="20">
                  <c:v>692.08900000000006</c:v>
                </c:pt>
                <c:pt idx="21">
                  <c:v>741.923</c:v>
                </c:pt>
                <c:pt idx="22">
                  <c:v>602.18100000000004</c:v>
                </c:pt>
                <c:pt idx="23">
                  <c:v>570.14099999999996</c:v>
                </c:pt>
                <c:pt idx="24">
                  <c:v>502.25900000000001</c:v>
                </c:pt>
                <c:pt idx="25">
                  <c:v>546.14099999999996</c:v>
                </c:pt>
                <c:pt idx="27">
                  <c:v>914.45600000000002</c:v>
                </c:pt>
                <c:pt idx="28">
                  <c:v>919.04300000000001</c:v>
                </c:pt>
                <c:pt idx="29">
                  <c:v>890.73299999999995</c:v>
                </c:pt>
                <c:pt idx="30">
                  <c:v>793.33500000000004</c:v>
                </c:pt>
                <c:pt idx="31">
                  <c:v>783.41300000000001</c:v>
                </c:pt>
                <c:pt idx="32">
                  <c:v>756.28899999999999</c:v>
                </c:pt>
                <c:pt idx="33">
                  <c:v>787.72400000000005</c:v>
                </c:pt>
                <c:pt idx="34">
                  <c:v>892.45799999999997</c:v>
                </c:pt>
                <c:pt idx="35">
                  <c:v>934.97900000000004</c:v>
                </c:pt>
                <c:pt idx="36">
                  <c:v>801.75900000000001</c:v>
                </c:pt>
                <c:pt idx="37">
                  <c:v>881.26099999999997</c:v>
                </c:pt>
                <c:pt idx="38">
                  <c:v>740.46799999999996</c:v>
                </c:pt>
                <c:pt idx="40">
                  <c:v>364.47300000000001</c:v>
                </c:pt>
                <c:pt idx="41">
                  <c:v>384.18700000000001</c:v>
                </c:pt>
                <c:pt idx="42">
                  <c:v>359.94299999999998</c:v>
                </c:pt>
                <c:pt idx="43">
                  <c:v>386.45400000000001</c:v>
                </c:pt>
                <c:pt idx="44">
                  <c:v>344.041</c:v>
                </c:pt>
                <c:pt idx="45">
                  <c:v>359.767</c:v>
                </c:pt>
                <c:pt idx="46">
                  <c:v>336.35500000000002</c:v>
                </c:pt>
                <c:pt idx="47">
                  <c:v>336.64</c:v>
                </c:pt>
                <c:pt idx="48">
                  <c:v>356.97199999999998</c:v>
                </c:pt>
                <c:pt idx="49">
                  <c:v>324.98200000000003</c:v>
                </c:pt>
                <c:pt idx="50">
                  <c:v>355.464</c:v>
                </c:pt>
                <c:pt idx="51">
                  <c:v>319.58800000000002</c:v>
                </c:pt>
                <c:pt idx="53">
                  <c:v>725.702</c:v>
                </c:pt>
                <c:pt idx="54">
                  <c:v>672.12599999999998</c:v>
                </c:pt>
                <c:pt idx="55">
                  <c:v>740.96299999999997</c:v>
                </c:pt>
                <c:pt idx="56">
                  <c:v>683.30899999999997</c:v>
                </c:pt>
                <c:pt idx="57">
                  <c:v>660.87400000000002</c:v>
                </c:pt>
                <c:pt idx="58">
                  <c:v>744.20799999999997</c:v>
                </c:pt>
                <c:pt idx="59">
                  <c:v>772.21299999999997</c:v>
                </c:pt>
                <c:pt idx="60">
                  <c:v>756.76199999999994</c:v>
                </c:pt>
                <c:pt idx="61">
                  <c:v>771.19899999999996</c:v>
                </c:pt>
                <c:pt idx="62">
                  <c:v>703.298</c:v>
                </c:pt>
                <c:pt idx="63">
                  <c:v>692.09199999999998</c:v>
                </c:pt>
                <c:pt idx="64">
                  <c:v>681.55</c:v>
                </c:pt>
                <c:pt idx="66">
                  <c:v>821.75900000000001</c:v>
                </c:pt>
                <c:pt idx="67">
                  <c:v>754.19399999999996</c:v>
                </c:pt>
                <c:pt idx="68">
                  <c:v>669.73500000000001</c:v>
                </c:pt>
                <c:pt idx="69">
                  <c:v>715.09299999999996</c:v>
                </c:pt>
                <c:pt idx="70">
                  <c:v>724.76199999999994</c:v>
                </c:pt>
                <c:pt idx="71">
                  <c:v>801.1</c:v>
                </c:pt>
                <c:pt idx="72">
                  <c:v>690.85900000000004</c:v>
                </c:pt>
                <c:pt idx="73">
                  <c:v>835.55899999999997</c:v>
                </c:pt>
                <c:pt idx="74">
                  <c:v>700.53300000000002</c:v>
                </c:pt>
                <c:pt idx="75">
                  <c:v>896.55</c:v>
                </c:pt>
                <c:pt idx="76">
                  <c:v>795.67700000000002</c:v>
                </c:pt>
                <c:pt idx="77">
                  <c:v>721.149</c:v>
                </c:pt>
                <c:pt idx="79">
                  <c:v>1259.605</c:v>
                </c:pt>
                <c:pt idx="80">
                  <c:v>1255.694</c:v>
                </c:pt>
                <c:pt idx="81">
                  <c:v>1232.394</c:v>
                </c:pt>
                <c:pt idx="82">
                  <c:v>1306.1679999999999</c:v>
                </c:pt>
                <c:pt idx="83">
                  <c:v>1327.8879999999999</c:v>
                </c:pt>
                <c:pt idx="84">
                  <c:v>1201.404</c:v>
                </c:pt>
                <c:pt idx="85">
                  <c:v>1231.3</c:v>
                </c:pt>
                <c:pt idx="86">
                  <c:v>1225.3689999999999</c:v>
                </c:pt>
                <c:pt idx="87">
                  <c:v>1262.009</c:v>
                </c:pt>
                <c:pt idx="88">
                  <c:v>1321.7260000000001</c:v>
                </c:pt>
                <c:pt idx="89">
                  <c:v>1230.521</c:v>
                </c:pt>
                <c:pt idx="90">
                  <c:v>1209.6559999999999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E1-4224-9AF0-2F3219A79349}"/>
            </c:ext>
          </c:extLst>
        </c:ser>
        <c:ser>
          <c:idx val="1"/>
          <c:order val="1"/>
          <c:tx>
            <c:strRef>
              <c:f>'4'!$E$39</c:f>
              <c:strCache>
                <c:ptCount val="1"/>
                <c:pt idx="0">
                  <c:v>факт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'4'!$B$40:$C$130</c:f>
              <c:multiLvlStrCache>
                <c:ptCount val="91"/>
                <c:lvl>
                  <c:pt idx="1">
                    <c:v>янв-21</c:v>
                  </c:pt>
                  <c:pt idx="2">
                    <c:v>фев-21</c:v>
                  </c:pt>
                  <c:pt idx="3">
                    <c:v>мар-21</c:v>
                  </c:pt>
                  <c:pt idx="4">
                    <c:v>апр-21</c:v>
                  </c:pt>
                  <c:pt idx="5">
                    <c:v>май-21</c:v>
                  </c:pt>
                  <c:pt idx="6">
                    <c:v>июн-21</c:v>
                  </c:pt>
                  <c:pt idx="7">
                    <c:v>июл-21</c:v>
                  </c:pt>
                  <c:pt idx="8">
                    <c:v>авг-21</c:v>
                  </c:pt>
                  <c:pt idx="9">
                    <c:v>сен-21</c:v>
                  </c:pt>
                  <c:pt idx="10">
                    <c:v>окт-21</c:v>
                  </c:pt>
                  <c:pt idx="11">
                    <c:v>ноя-21</c:v>
                  </c:pt>
                  <c:pt idx="12">
                    <c:v>дек-21</c:v>
                  </c:pt>
                  <c:pt idx="14">
                    <c:v>янв-21</c:v>
                  </c:pt>
                  <c:pt idx="15">
                    <c:v>фев-21</c:v>
                  </c:pt>
                  <c:pt idx="16">
                    <c:v>мар-21</c:v>
                  </c:pt>
                  <c:pt idx="17">
                    <c:v>апр-21</c:v>
                  </c:pt>
                  <c:pt idx="18">
                    <c:v>май-21</c:v>
                  </c:pt>
                  <c:pt idx="19">
                    <c:v>июн-21</c:v>
                  </c:pt>
                  <c:pt idx="20">
                    <c:v>июл-21</c:v>
                  </c:pt>
                  <c:pt idx="21">
                    <c:v>авг-21</c:v>
                  </c:pt>
                  <c:pt idx="22">
                    <c:v>сен-21</c:v>
                  </c:pt>
                  <c:pt idx="23">
                    <c:v>окт-21</c:v>
                  </c:pt>
                  <c:pt idx="24">
                    <c:v>ноя-21</c:v>
                  </c:pt>
                  <c:pt idx="25">
                    <c:v>дек-21</c:v>
                  </c:pt>
                  <c:pt idx="27">
                    <c:v>янв-21</c:v>
                  </c:pt>
                  <c:pt idx="28">
                    <c:v>фев-21</c:v>
                  </c:pt>
                  <c:pt idx="29">
                    <c:v>мар-21</c:v>
                  </c:pt>
                  <c:pt idx="30">
                    <c:v>апр-21</c:v>
                  </c:pt>
                  <c:pt idx="31">
                    <c:v>май-21</c:v>
                  </c:pt>
                  <c:pt idx="32">
                    <c:v>июн-21</c:v>
                  </c:pt>
                  <c:pt idx="33">
                    <c:v>июл-21</c:v>
                  </c:pt>
                  <c:pt idx="34">
                    <c:v>авг-21</c:v>
                  </c:pt>
                  <c:pt idx="35">
                    <c:v>сен-21</c:v>
                  </c:pt>
                  <c:pt idx="36">
                    <c:v>окт-21</c:v>
                  </c:pt>
                  <c:pt idx="37">
                    <c:v>ноя-21</c:v>
                  </c:pt>
                  <c:pt idx="38">
                    <c:v>дек-21</c:v>
                  </c:pt>
                  <c:pt idx="40">
                    <c:v>янв-21</c:v>
                  </c:pt>
                  <c:pt idx="41">
                    <c:v>фев-21</c:v>
                  </c:pt>
                  <c:pt idx="42">
                    <c:v>мар-21</c:v>
                  </c:pt>
                  <c:pt idx="43">
                    <c:v>апр-21</c:v>
                  </c:pt>
                  <c:pt idx="44">
                    <c:v>май-21</c:v>
                  </c:pt>
                  <c:pt idx="45">
                    <c:v>июн-21</c:v>
                  </c:pt>
                  <c:pt idx="46">
                    <c:v>июл-21</c:v>
                  </c:pt>
                  <c:pt idx="47">
                    <c:v>авг-21</c:v>
                  </c:pt>
                  <c:pt idx="48">
                    <c:v>сен-21</c:v>
                  </c:pt>
                  <c:pt idx="49">
                    <c:v>окт-21</c:v>
                  </c:pt>
                  <c:pt idx="50">
                    <c:v>ноя-21</c:v>
                  </c:pt>
                  <c:pt idx="51">
                    <c:v>дек-21</c:v>
                  </c:pt>
                  <c:pt idx="53">
                    <c:v>янв-21</c:v>
                  </c:pt>
                  <c:pt idx="54">
                    <c:v>фев-21</c:v>
                  </c:pt>
                  <c:pt idx="55">
                    <c:v>мар-21</c:v>
                  </c:pt>
                  <c:pt idx="56">
                    <c:v>апр-21</c:v>
                  </c:pt>
                  <c:pt idx="57">
                    <c:v>май-21</c:v>
                  </c:pt>
                  <c:pt idx="58">
                    <c:v>июн-21</c:v>
                  </c:pt>
                  <c:pt idx="59">
                    <c:v>июл-21</c:v>
                  </c:pt>
                  <c:pt idx="60">
                    <c:v>авг-21</c:v>
                  </c:pt>
                  <c:pt idx="61">
                    <c:v>сен-21</c:v>
                  </c:pt>
                  <c:pt idx="62">
                    <c:v>окт-21</c:v>
                  </c:pt>
                  <c:pt idx="63">
                    <c:v>ноя-21</c:v>
                  </c:pt>
                  <c:pt idx="64">
                    <c:v>дек-21</c:v>
                  </c:pt>
                  <c:pt idx="66">
                    <c:v>янв-21</c:v>
                  </c:pt>
                  <c:pt idx="67">
                    <c:v>фев-21</c:v>
                  </c:pt>
                  <c:pt idx="68">
                    <c:v>мар-21</c:v>
                  </c:pt>
                  <c:pt idx="69">
                    <c:v>апр-21</c:v>
                  </c:pt>
                  <c:pt idx="70">
                    <c:v>май-21</c:v>
                  </c:pt>
                  <c:pt idx="71">
                    <c:v>июн-21</c:v>
                  </c:pt>
                  <c:pt idx="72">
                    <c:v>июл-21</c:v>
                  </c:pt>
                  <c:pt idx="73">
                    <c:v>авг-21</c:v>
                  </c:pt>
                  <c:pt idx="74">
                    <c:v>сен-21</c:v>
                  </c:pt>
                  <c:pt idx="75">
                    <c:v>окт-21</c:v>
                  </c:pt>
                  <c:pt idx="76">
                    <c:v>ноя-21</c:v>
                  </c:pt>
                  <c:pt idx="77">
                    <c:v>дек-21</c:v>
                  </c:pt>
                  <c:pt idx="79">
                    <c:v>янв-21</c:v>
                  </c:pt>
                  <c:pt idx="80">
                    <c:v>фев-21</c:v>
                  </c:pt>
                  <c:pt idx="81">
                    <c:v>мар-21</c:v>
                  </c:pt>
                  <c:pt idx="82">
                    <c:v>апр-21</c:v>
                  </c:pt>
                  <c:pt idx="83">
                    <c:v>май-21</c:v>
                  </c:pt>
                  <c:pt idx="84">
                    <c:v>июн-21</c:v>
                  </c:pt>
                  <c:pt idx="85">
                    <c:v>июл-21</c:v>
                  </c:pt>
                  <c:pt idx="86">
                    <c:v>авг-21</c:v>
                  </c:pt>
                  <c:pt idx="87">
                    <c:v>сен-21</c:v>
                  </c:pt>
                  <c:pt idx="88">
                    <c:v>окт-21</c:v>
                  </c:pt>
                  <c:pt idx="89">
                    <c:v>ноя-21</c:v>
                  </c:pt>
                  <c:pt idx="90">
                    <c:v>дек-21</c:v>
                  </c:pt>
                </c:lvl>
                <c:lvl>
                  <c:pt idx="0">
                    <c:v>Компания A</c:v>
                  </c:pt>
                  <c:pt idx="13">
                    <c:v>Компания B</c:v>
                  </c:pt>
                  <c:pt idx="26">
                    <c:v>Компания C</c:v>
                  </c:pt>
                  <c:pt idx="39">
                    <c:v>Компания D</c:v>
                  </c:pt>
                  <c:pt idx="52">
                    <c:v>Компания E</c:v>
                  </c:pt>
                  <c:pt idx="65">
                    <c:v>Компания F</c:v>
                  </c:pt>
                  <c:pt idx="78">
                    <c:v>Компания G</c:v>
                  </c:pt>
                </c:lvl>
              </c:multiLvlStrCache>
            </c:multiLvlStrRef>
          </c:cat>
          <c:val>
            <c:numRef>
              <c:f>'4'!$E$40:$E$130</c:f>
              <c:numCache>
                <c:formatCode>#,##0</c:formatCode>
                <c:ptCount val="91"/>
                <c:pt idx="1">
                  <c:v>369.63499999999999</c:v>
                </c:pt>
                <c:pt idx="2">
                  <c:v>358.92500000000001</c:v>
                </c:pt>
                <c:pt idx="3">
                  <c:v>353.67599999999999</c:v>
                </c:pt>
                <c:pt idx="4">
                  <c:v>362.04300000000001</c:v>
                </c:pt>
                <c:pt idx="5">
                  <c:v>361.79899999999998</c:v>
                </c:pt>
                <c:pt idx="6">
                  <c:v>352.01799999999997</c:v>
                </c:pt>
                <c:pt idx="7">
                  <c:v>358.517</c:v>
                </c:pt>
                <c:pt idx="8">
                  <c:v>363.59699999999998</c:v>
                </c:pt>
                <c:pt idx="9">
                  <c:v>350.56900000000002</c:v>
                </c:pt>
                <c:pt idx="10">
                  <c:v>354.61900000000003</c:v>
                </c:pt>
                <c:pt idx="11">
                  <c:v>363.80900000000003</c:v>
                </c:pt>
                <c:pt idx="12">
                  <c:v>353.75200000000001</c:v>
                </c:pt>
                <c:pt idx="14">
                  <c:v>581.69899999999996</c:v>
                </c:pt>
                <c:pt idx="15">
                  <c:v>646.82500000000005</c:v>
                </c:pt>
                <c:pt idx="16">
                  <c:v>588.95100000000002</c:v>
                </c:pt>
                <c:pt idx="17">
                  <c:v>685.68200000000002</c:v>
                </c:pt>
                <c:pt idx="18">
                  <c:v>628.82000000000005</c:v>
                </c:pt>
                <c:pt idx="19">
                  <c:v>544.40599999999995</c:v>
                </c:pt>
                <c:pt idx="20">
                  <c:v>569.64800000000002</c:v>
                </c:pt>
                <c:pt idx="21">
                  <c:v>606.62300000000005</c:v>
                </c:pt>
                <c:pt idx="22">
                  <c:v>548.08500000000004</c:v>
                </c:pt>
                <c:pt idx="23">
                  <c:v>706.75</c:v>
                </c:pt>
                <c:pt idx="24">
                  <c:v>608.49599999999998</c:v>
                </c:pt>
                <c:pt idx="25">
                  <c:v>694.63099999999997</c:v>
                </c:pt>
                <c:pt idx="27">
                  <c:v>748.84199999999998</c:v>
                </c:pt>
                <c:pt idx="28">
                  <c:v>752.58</c:v>
                </c:pt>
                <c:pt idx="29">
                  <c:v>840.81700000000001</c:v>
                </c:pt>
                <c:pt idx="30">
                  <c:v>825.39700000000005</c:v>
                </c:pt>
                <c:pt idx="31">
                  <c:v>753.13800000000003</c:v>
                </c:pt>
                <c:pt idx="32">
                  <c:v>774.66600000000005</c:v>
                </c:pt>
                <c:pt idx="33">
                  <c:v>740.96500000000003</c:v>
                </c:pt>
                <c:pt idx="34">
                  <c:v>780.95299999999997</c:v>
                </c:pt>
                <c:pt idx="35">
                  <c:v>802.01</c:v>
                </c:pt>
                <c:pt idx="36">
                  <c:v>810.45100000000002</c:v>
                </c:pt>
                <c:pt idx="37">
                  <c:v>868.84199999999998</c:v>
                </c:pt>
                <c:pt idx="38">
                  <c:v>843.63699999999994</c:v>
                </c:pt>
                <c:pt idx="40">
                  <c:v>421.35199999999998</c:v>
                </c:pt>
                <c:pt idx="41">
                  <c:v>438.46</c:v>
                </c:pt>
                <c:pt idx="42">
                  <c:v>483.83</c:v>
                </c:pt>
                <c:pt idx="43">
                  <c:v>465.90699999999998</c:v>
                </c:pt>
                <c:pt idx="44">
                  <c:v>432.32400000000001</c:v>
                </c:pt>
                <c:pt idx="45">
                  <c:v>486.15800000000002</c:v>
                </c:pt>
                <c:pt idx="46">
                  <c:v>426.61599999999999</c:v>
                </c:pt>
                <c:pt idx="47">
                  <c:v>489.81400000000002</c:v>
                </c:pt>
                <c:pt idx="48">
                  <c:v>441.786</c:v>
                </c:pt>
                <c:pt idx="49">
                  <c:v>449.03500000000003</c:v>
                </c:pt>
                <c:pt idx="50">
                  <c:v>467.31599999999997</c:v>
                </c:pt>
                <c:pt idx="51">
                  <c:v>458.05900000000003</c:v>
                </c:pt>
                <c:pt idx="53">
                  <c:v>612.29600000000005</c:v>
                </c:pt>
                <c:pt idx="54">
                  <c:v>722.13199999999995</c:v>
                </c:pt>
                <c:pt idx="55">
                  <c:v>615.39099999999996</c:v>
                </c:pt>
                <c:pt idx="56">
                  <c:v>657.35500000000002</c:v>
                </c:pt>
                <c:pt idx="57">
                  <c:v>734.56200000000001</c:v>
                </c:pt>
                <c:pt idx="58">
                  <c:v>685.56399999999996</c:v>
                </c:pt>
                <c:pt idx="59">
                  <c:v>658.15099999999995</c:v>
                </c:pt>
                <c:pt idx="60">
                  <c:v>698.28499999999997</c:v>
                </c:pt>
                <c:pt idx="61">
                  <c:v>830.77599999999995</c:v>
                </c:pt>
                <c:pt idx="62">
                  <c:v>616.52800000000002</c:v>
                </c:pt>
                <c:pt idx="63">
                  <c:v>747.36199999999997</c:v>
                </c:pt>
                <c:pt idx="64">
                  <c:v>740.08600000000001</c:v>
                </c:pt>
                <c:pt idx="66">
                  <c:v>715.84799999999996</c:v>
                </c:pt>
                <c:pt idx="67">
                  <c:v>718.71799999999996</c:v>
                </c:pt>
                <c:pt idx="68">
                  <c:v>794.18600000000004</c:v>
                </c:pt>
                <c:pt idx="69">
                  <c:v>719.17600000000004</c:v>
                </c:pt>
                <c:pt idx="70">
                  <c:v>749.53399999999999</c:v>
                </c:pt>
                <c:pt idx="71">
                  <c:v>786.91</c:v>
                </c:pt>
                <c:pt idx="72">
                  <c:v>803.48099999999999</c:v>
                </c:pt>
                <c:pt idx="73">
                  <c:v>798</c:v>
                </c:pt>
                <c:pt idx="74">
                  <c:v>746.52</c:v>
                </c:pt>
                <c:pt idx="75">
                  <c:v>802.36199999999997</c:v>
                </c:pt>
                <c:pt idx="76">
                  <c:v>703.51</c:v>
                </c:pt>
                <c:pt idx="77">
                  <c:v>731.58900000000006</c:v>
                </c:pt>
                <c:pt idx="79">
                  <c:v>1389.136</c:v>
                </c:pt>
                <c:pt idx="80">
                  <c:v>1398.925</c:v>
                </c:pt>
                <c:pt idx="81">
                  <c:v>1270.3309999999999</c:v>
                </c:pt>
                <c:pt idx="82">
                  <c:v>1338.8150000000001</c:v>
                </c:pt>
                <c:pt idx="83">
                  <c:v>1417.2639999999999</c:v>
                </c:pt>
                <c:pt idx="84">
                  <c:v>1355.2819999999999</c:v>
                </c:pt>
                <c:pt idx="85">
                  <c:v>1405.67</c:v>
                </c:pt>
                <c:pt idx="86">
                  <c:v>1341.5840000000001</c:v>
                </c:pt>
                <c:pt idx="87">
                  <c:v>1381.1189999999999</c:v>
                </c:pt>
                <c:pt idx="88">
                  <c:v>1310.2829999999999</c:v>
                </c:pt>
                <c:pt idx="89">
                  <c:v>1344.4839999999999</c:v>
                </c:pt>
                <c:pt idx="90">
                  <c:v>1387.6220000000001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6E1-4224-9AF0-2F3219A79349}"/>
            </c:ext>
          </c:extLst>
        </c:ser>
        <c:ser>
          <c:idx val="2"/>
          <c:order val="2"/>
          <c:tx>
            <c:strRef>
              <c:f>'4'!$F$39</c:f>
              <c:strCache>
                <c:ptCount val="1"/>
                <c:pt idx="0">
                  <c:v>ось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'4'!$B$40:$C$130</c:f>
              <c:multiLvlStrCache>
                <c:ptCount val="91"/>
                <c:lvl>
                  <c:pt idx="1">
                    <c:v>янв-21</c:v>
                  </c:pt>
                  <c:pt idx="2">
                    <c:v>фев-21</c:v>
                  </c:pt>
                  <c:pt idx="3">
                    <c:v>мар-21</c:v>
                  </c:pt>
                  <c:pt idx="4">
                    <c:v>апр-21</c:v>
                  </c:pt>
                  <c:pt idx="5">
                    <c:v>май-21</c:v>
                  </c:pt>
                  <c:pt idx="6">
                    <c:v>июн-21</c:v>
                  </c:pt>
                  <c:pt idx="7">
                    <c:v>июл-21</c:v>
                  </c:pt>
                  <c:pt idx="8">
                    <c:v>авг-21</c:v>
                  </c:pt>
                  <c:pt idx="9">
                    <c:v>сен-21</c:v>
                  </c:pt>
                  <c:pt idx="10">
                    <c:v>окт-21</c:v>
                  </c:pt>
                  <c:pt idx="11">
                    <c:v>ноя-21</c:v>
                  </c:pt>
                  <c:pt idx="12">
                    <c:v>дек-21</c:v>
                  </c:pt>
                  <c:pt idx="14">
                    <c:v>янв-21</c:v>
                  </c:pt>
                  <c:pt idx="15">
                    <c:v>фев-21</c:v>
                  </c:pt>
                  <c:pt idx="16">
                    <c:v>мар-21</c:v>
                  </c:pt>
                  <c:pt idx="17">
                    <c:v>апр-21</c:v>
                  </c:pt>
                  <c:pt idx="18">
                    <c:v>май-21</c:v>
                  </c:pt>
                  <c:pt idx="19">
                    <c:v>июн-21</c:v>
                  </c:pt>
                  <c:pt idx="20">
                    <c:v>июл-21</c:v>
                  </c:pt>
                  <c:pt idx="21">
                    <c:v>авг-21</c:v>
                  </c:pt>
                  <c:pt idx="22">
                    <c:v>сен-21</c:v>
                  </c:pt>
                  <c:pt idx="23">
                    <c:v>окт-21</c:v>
                  </c:pt>
                  <c:pt idx="24">
                    <c:v>ноя-21</c:v>
                  </c:pt>
                  <c:pt idx="25">
                    <c:v>дек-21</c:v>
                  </c:pt>
                  <c:pt idx="27">
                    <c:v>янв-21</c:v>
                  </c:pt>
                  <c:pt idx="28">
                    <c:v>фев-21</c:v>
                  </c:pt>
                  <c:pt idx="29">
                    <c:v>мар-21</c:v>
                  </c:pt>
                  <c:pt idx="30">
                    <c:v>апр-21</c:v>
                  </c:pt>
                  <c:pt idx="31">
                    <c:v>май-21</c:v>
                  </c:pt>
                  <c:pt idx="32">
                    <c:v>июн-21</c:v>
                  </c:pt>
                  <c:pt idx="33">
                    <c:v>июл-21</c:v>
                  </c:pt>
                  <c:pt idx="34">
                    <c:v>авг-21</c:v>
                  </c:pt>
                  <c:pt idx="35">
                    <c:v>сен-21</c:v>
                  </c:pt>
                  <c:pt idx="36">
                    <c:v>окт-21</c:v>
                  </c:pt>
                  <c:pt idx="37">
                    <c:v>ноя-21</c:v>
                  </c:pt>
                  <c:pt idx="38">
                    <c:v>дек-21</c:v>
                  </c:pt>
                  <c:pt idx="40">
                    <c:v>янв-21</c:v>
                  </c:pt>
                  <c:pt idx="41">
                    <c:v>фев-21</c:v>
                  </c:pt>
                  <c:pt idx="42">
                    <c:v>мар-21</c:v>
                  </c:pt>
                  <c:pt idx="43">
                    <c:v>апр-21</c:v>
                  </c:pt>
                  <c:pt idx="44">
                    <c:v>май-21</c:v>
                  </c:pt>
                  <c:pt idx="45">
                    <c:v>июн-21</c:v>
                  </c:pt>
                  <c:pt idx="46">
                    <c:v>июл-21</c:v>
                  </c:pt>
                  <c:pt idx="47">
                    <c:v>авг-21</c:v>
                  </c:pt>
                  <c:pt idx="48">
                    <c:v>сен-21</c:v>
                  </c:pt>
                  <c:pt idx="49">
                    <c:v>окт-21</c:v>
                  </c:pt>
                  <c:pt idx="50">
                    <c:v>ноя-21</c:v>
                  </c:pt>
                  <c:pt idx="51">
                    <c:v>дек-21</c:v>
                  </c:pt>
                  <c:pt idx="53">
                    <c:v>янв-21</c:v>
                  </c:pt>
                  <c:pt idx="54">
                    <c:v>фев-21</c:v>
                  </c:pt>
                  <c:pt idx="55">
                    <c:v>мар-21</c:v>
                  </c:pt>
                  <c:pt idx="56">
                    <c:v>апр-21</c:v>
                  </c:pt>
                  <c:pt idx="57">
                    <c:v>май-21</c:v>
                  </c:pt>
                  <c:pt idx="58">
                    <c:v>июн-21</c:v>
                  </c:pt>
                  <c:pt idx="59">
                    <c:v>июл-21</c:v>
                  </c:pt>
                  <c:pt idx="60">
                    <c:v>авг-21</c:v>
                  </c:pt>
                  <c:pt idx="61">
                    <c:v>сен-21</c:v>
                  </c:pt>
                  <c:pt idx="62">
                    <c:v>окт-21</c:v>
                  </c:pt>
                  <c:pt idx="63">
                    <c:v>ноя-21</c:v>
                  </c:pt>
                  <c:pt idx="64">
                    <c:v>дек-21</c:v>
                  </c:pt>
                  <c:pt idx="66">
                    <c:v>янв-21</c:v>
                  </c:pt>
                  <c:pt idx="67">
                    <c:v>фев-21</c:v>
                  </c:pt>
                  <c:pt idx="68">
                    <c:v>мар-21</c:v>
                  </c:pt>
                  <c:pt idx="69">
                    <c:v>апр-21</c:v>
                  </c:pt>
                  <c:pt idx="70">
                    <c:v>май-21</c:v>
                  </c:pt>
                  <c:pt idx="71">
                    <c:v>июн-21</c:v>
                  </c:pt>
                  <c:pt idx="72">
                    <c:v>июл-21</c:v>
                  </c:pt>
                  <c:pt idx="73">
                    <c:v>авг-21</c:v>
                  </c:pt>
                  <c:pt idx="74">
                    <c:v>сен-21</c:v>
                  </c:pt>
                  <c:pt idx="75">
                    <c:v>окт-21</c:v>
                  </c:pt>
                  <c:pt idx="76">
                    <c:v>ноя-21</c:v>
                  </c:pt>
                  <c:pt idx="77">
                    <c:v>дек-21</c:v>
                  </c:pt>
                  <c:pt idx="79">
                    <c:v>янв-21</c:v>
                  </c:pt>
                  <c:pt idx="80">
                    <c:v>фев-21</c:v>
                  </c:pt>
                  <c:pt idx="81">
                    <c:v>мар-21</c:v>
                  </c:pt>
                  <c:pt idx="82">
                    <c:v>апр-21</c:v>
                  </c:pt>
                  <c:pt idx="83">
                    <c:v>май-21</c:v>
                  </c:pt>
                  <c:pt idx="84">
                    <c:v>июн-21</c:v>
                  </c:pt>
                  <c:pt idx="85">
                    <c:v>июл-21</c:v>
                  </c:pt>
                  <c:pt idx="86">
                    <c:v>авг-21</c:v>
                  </c:pt>
                  <c:pt idx="87">
                    <c:v>сен-21</c:v>
                  </c:pt>
                  <c:pt idx="88">
                    <c:v>окт-21</c:v>
                  </c:pt>
                  <c:pt idx="89">
                    <c:v>ноя-21</c:v>
                  </c:pt>
                  <c:pt idx="90">
                    <c:v>дек-21</c:v>
                  </c:pt>
                </c:lvl>
                <c:lvl>
                  <c:pt idx="0">
                    <c:v>Компания A</c:v>
                  </c:pt>
                  <c:pt idx="13">
                    <c:v>Компания B</c:v>
                  </c:pt>
                  <c:pt idx="26">
                    <c:v>Компания C</c:v>
                  </c:pt>
                  <c:pt idx="39">
                    <c:v>Компания D</c:v>
                  </c:pt>
                  <c:pt idx="52">
                    <c:v>Компания E</c:v>
                  </c:pt>
                  <c:pt idx="65">
                    <c:v>Компания F</c:v>
                  </c:pt>
                  <c:pt idx="78">
                    <c:v>Компания G</c:v>
                  </c:pt>
                </c:lvl>
              </c:multiLvlStrCache>
            </c:multiLvlStrRef>
          </c:cat>
          <c:val>
            <c:numRef>
              <c:f>'4'!$F$40:$F$130</c:f>
              <c:numCache>
                <c:formatCode>#,##0</c:formatCode>
                <c:ptCount val="91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6E1-4224-9AF0-2F3219A793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04378527"/>
        <c:axId val="1304379775"/>
      </c:barChart>
      <c:catAx>
        <c:axId val="130437852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304379775"/>
        <c:crosses val="autoZero"/>
        <c:auto val="1"/>
        <c:lblAlgn val="ctr"/>
        <c:lblOffset val="100"/>
        <c:noMultiLvlLbl val="0"/>
      </c:catAx>
      <c:valAx>
        <c:axId val="130437977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30437852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'4'!$B$31</c:f>
          <c:strCache>
            <c:ptCount val="1"/>
            <c:pt idx="0">
              <c:v>Факт и план, янв-дек 2021</c:v>
            </c:pt>
          </c:strCache>
        </c:strRef>
      </c:tx>
      <c:layout>
        <c:manualLayout>
          <c:xMode val="edge"/>
          <c:yMode val="edge"/>
          <c:x val="1.5427001312335934E-2"/>
          <c:y val="1.604277737109407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rgbClr val="5B7F8F"/>
              </a:solidFill>
              <a:latin typeface="+mj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7.2762795275590542E-2"/>
          <c:y val="0.15913077200497452"/>
          <c:w val="0.91167519685039367"/>
          <c:h val="0.7392559183005772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'4'!$D$39</c:f>
              <c:strCache>
                <c:ptCount val="1"/>
                <c:pt idx="0">
                  <c:v>план</c:v>
                </c:pt>
              </c:strCache>
            </c:strRef>
          </c:tx>
          <c:spPr>
            <a:solidFill>
              <a:schemeClr val="tx2">
                <a:lumMod val="20000"/>
                <a:lumOff val="80000"/>
                <a:alpha val="70000"/>
              </a:schemeClr>
            </a:solidFill>
            <a:ln>
              <a:noFill/>
            </a:ln>
            <a:effectLst/>
          </c:spPr>
          <c:invertIfNegative val="0"/>
          <c:cat>
            <c:strRef>
              <c:f>'4'!$G$40:$G$130</c:f>
              <c:strCache>
                <c:ptCount val="91"/>
                <c:pt idx="1">
                  <c:v> </c:v>
                </c:pt>
                <c:pt idx="2">
                  <c:v> </c:v>
                </c:pt>
                <c:pt idx="3">
                  <c:v> </c:v>
                </c:pt>
                <c:pt idx="4">
                  <c:v> </c:v>
                </c:pt>
                <c:pt idx="5">
                  <c:v> </c:v>
                </c:pt>
                <c:pt idx="7">
                  <c:v>Компания A</c:v>
                </c:pt>
                <c:pt idx="8">
                  <c:v> </c:v>
                </c:pt>
                <c:pt idx="9">
                  <c:v> </c:v>
                </c:pt>
                <c:pt idx="10">
                  <c:v> </c:v>
                </c:pt>
                <c:pt idx="11">
                  <c:v> </c:v>
                </c:pt>
                <c:pt idx="12">
                  <c:v> </c:v>
                </c:pt>
                <c:pt idx="13">
                  <c:v> </c:v>
                </c:pt>
                <c:pt idx="14">
                  <c:v> </c:v>
                </c:pt>
                <c:pt idx="15">
                  <c:v> </c:v>
                </c:pt>
                <c:pt idx="16">
                  <c:v> </c:v>
                </c:pt>
                <c:pt idx="17">
                  <c:v> </c:v>
                </c:pt>
                <c:pt idx="18">
                  <c:v> </c:v>
                </c:pt>
                <c:pt idx="20">
                  <c:v>Компания B</c:v>
                </c:pt>
                <c:pt idx="21">
                  <c:v> </c:v>
                </c:pt>
                <c:pt idx="22">
                  <c:v> </c:v>
                </c:pt>
                <c:pt idx="23">
                  <c:v> </c:v>
                </c:pt>
                <c:pt idx="24">
                  <c:v> </c:v>
                </c:pt>
                <c:pt idx="25">
                  <c:v> </c:v>
                </c:pt>
                <c:pt idx="26">
                  <c:v> </c:v>
                </c:pt>
                <c:pt idx="27">
                  <c:v> </c:v>
                </c:pt>
                <c:pt idx="28">
                  <c:v> </c:v>
                </c:pt>
                <c:pt idx="29">
                  <c:v> </c:v>
                </c:pt>
                <c:pt idx="30">
                  <c:v> </c:v>
                </c:pt>
                <c:pt idx="31">
                  <c:v> </c:v>
                </c:pt>
                <c:pt idx="33">
                  <c:v>Компания C</c:v>
                </c:pt>
                <c:pt idx="34">
                  <c:v> </c:v>
                </c:pt>
                <c:pt idx="35">
                  <c:v> </c:v>
                </c:pt>
                <c:pt idx="36">
                  <c:v> </c:v>
                </c:pt>
                <c:pt idx="37">
                  <c:v> </c:v>
                </c:pt>
                <c:pt idx="38">
                  <c:v> </c:v>
                </c:pt>
                <c:pt idx="39">
                  <c:v> </c:v>
                </c:pt>
                <c:pt idx="40">
                  <c:v> </c:v>
                </c:pt>
                <c:pt idx="41">
                  <c:v> </c:v>
                </c:pt>
                <c:pt idx="42">
                  <c:v> </c:v>
                </c:pt>
                <c:pt idx="43">
                  <c:v> </c:v>
                </c:pt>
                <c:pt idx="44">
                  <c:v> </c:v>
                </c:pt>
                <c:pt idx="46">
                  <c:v>Компания D</c:v>
                </c:pt>
                <c:pt idx="47">
                  <c:v> </c:v>
                </c:pt>
                <c:pt idx="48">
                  <c:v> </c:v>
                </c:pt>
                <c:pt idx="49">
                  <c:v> </c:v>
                </c:pt>
                <c:pt idx="50">
                  <c:v> </c:v>
                </c:pt>
                <c:pt idx="51">
                  <c:v> </c:v>
                </c:pt>
                <c:pt idx="52">
                  <c:v> </c:v>
                </c:pt>
                <c:pt idx="53">
                  <c:v> </c:v>
                </c:pt>
                <c:pt idx="54">
                  <c:v> </c:v>
                </c:pt>
                <c:pt idx="55">
                  <c:v> </c:v>
                </c:pt>
                <c:pt idx="56">
                  <c:v> </c:v>
                </c:pt>
                <c:pt idx="57">
                  <c:v> </c:v>
                </c:pt>
                <c:pt idx="59">
                  <c:v>Компания E</c:v>
                </c:pt>
                <c:pt idx="60">
                  <c:v> </c:v>
                </c:pt>
                <c:pt idx="61">
                  <c:v> </c:v>
                </c:pt>
                <c:pt idx="62">
                  <c:v> </c:v>
                </c:pt>
                <c:pt idx="63">
                  <c:v> </c:v>
                </c:pt>
                <c:pt idx="64">
                  <c:v> </c:v>
                </c:pt>
                <c:pt idx="65">
                  <c:v> </c:v>
                </c:pt>
                <c:pt idx="66">
                  <c:v> </c:v>
                </c:pt>
                <c:pt idx="67">
                  <c:v> </c:v>
                </c:pt>
                <c:pt idx="68">
                  <c:v> </c:v>
                </c:pt>
                <c:pt idx="69">
                  <c:v> </c:v>
                </c:pt>
                <c:pt idx="70">
                  <c:v> </c:v>
                </c:pt>
                <c:pt idx="72">
                  <c:v>Компания F</c:v>
                </c:pt>
                <c:pt idx="73">
                  <c:v> </c:v>
                </c:pt>
                <c:pt idx="74">
                  <c:v> </c:v>
                </c:pt>
                <c:pt idx="75">
                  <c:v> </c:v>
                </c:pt>
                <c:pt idx="76">
                  <c:v> </c:v>
                </c:pt>
                <c:pt idx="77">
                  <c:v> </c:v>
                </c:pt>
                <c:pt idx="78">
                  <c:v> </c:v>
                </c:pt>
                <c:pt idx="79">
                  <c:v> </c:v>
                </c:pt>
                <c:pt idx="80">
                  <c:v> </c:v>
                </c:pt>
                <c:pt idx="81">
                  <c:v> </c:v>
                </c:pt>
                <c:pt idx="82">
                  <c:v> </c:v>
                </c:pt>
                <c:pt idx="83">
                  <c:v> </c:v>
                </c:pt>
                <c:pt idx="85">
                  <c:v>Компания G</c:v>
                </c:pt>
                <c:pt idx="86">
                  <c:v> </c:v>
                </c:pt>
                <c:pt idx="87">
                  <c:v> </c:v>
                </c:pt>
                <c:pt idx="88">
                  <c:v> </c:v>
                </c:pt>
                <c:pt idx="89">
                  <c:v> </c:v>
                </c:pt>
                <c:pt idx="90">
                  <c:v> </c:v>
                </c:pt>
              </c:strCache>
            </c:strRef>
          </c:cat>
          <c:val>
            <c:numRef>
              <c:f>'4'!$D$40:$D$130</c:f>
              <c:numCache>
                <c:formatCode>#,##0</c:formatCode>
                <c:ptCount val="91"/>
                <c:pt idx="1">
                  <c:v>522.62900000000002</c:v>
                </c:pt>
                <c:pt idx="2">
                  <c:v>458.46100000000001</c:v>
                </c:pt>
                <c:pt idx="3">
                  <c:v>532.16399999999999</c:v>
                </c:pt>
                <c:pt idx="4">
                  <c:v>471.089</c:v>
                </c:pt>
                <c:pt idx="5">
                  <c:v>485.84</c:v>
                </c:pt>
                <c:pt idx="6">
                  <c:v>464.12799999999999</c:v>
                </c:pt>
                <c:pt idx="7">
                  <c:v>476.92700000000002</c:v>
                </c:pt>
                <c:pt idx="8">
                  <c:v>527.28800000000001</c:v>
                </c:pt>
                <c:pt idx="9">
                  <c:v>514.18399999999997</c:v>
                </c:pt>
                <c:pt idx="10">
                  <c:v>520.62099999999998</c:v>
                </c:pt>
                <c:pt idx="11">
                  <c:v>523.16300000000001</c:v>
                </c:pt>
                <c:pt idx="12">
                  <c:v>526.45600000000002</c:v>
                </c:pt>
                <c:pt idx="14">
                  <c:v>659.62699999999995</c:v>
                </c:pt>
                <c:pt idx="15">
                  <c:v>711.07299999999998</c:v>
                </c:pt>
                <c:pt idx="16">
                  <c:v>620.423</c:v>
                </c:pt>
                <c:pt idx="17">
                  <c:v>544.69600000000003</c:v>
                </c:pt>
                <c:pt idx="18">
                  <c:v>714.03700000000003</c:v>
                </c:pt>
                <c:pt idx="19">
                  <c:v>683.32399999999996</c:v>
                </c:pt>
                <c:pt idx="20">
                  <c:v>692.08900000000006</c:v>
                </c:pt>
                <c:pt idx="21">
                  <c:v>741.923</c:v>
                </c:pt>
                <c:pt idx="22">
                  <c:v>602.18100000000004</c:v>
                </c:pt>
                <c:pt idx="23">
                  <c:v>570.14099999999996</c:v>
                </c:pt>
                <c:pt idx="24">
                  <c:v>502.25900000000001</c:v>
                </c:pt>
                <c:pt idx="25">
                  <c:v>546.14099999999996</c:v>
                </c:pt>
                <c:pt idx="27">
                  <c:v>914.45600000000002</c:v>
                </c:pt>
                <c:pt idx="28">
                  <c:v>919.04300000000001</c:v>
                </c:pt>
                <c:pt idx="29">
                  <c:v>890.73299999999995</c:v>
                </c:pt>
                <c:pt idx="30">
                  <c:v>793.33500000000004</c:v>
                </c:pt>
                <c:pt idx="31">
                  <c:v>783.41300000000001</c:v>
                </c:pt>
                <c:pt idx="32">
                  <c:v>756.28899999999999</c:v>
                </c:pt>
                <c:pt idx="33">
                  <c:v>787.72400000000005</c:v>
                </c:pt>
                <c:pt idx="34">
                  <c:v>892.45799999999997</c:v>
                </c:pt>
                <c:pt idx="35">
                  <c:v>934.97900000000004</c:v>
                </c:pt>
                <c:pt idx="36">
                  <c:v>801.75900000000001</c:v>
                </c:pt>
                <c:pt idx="37">
                  <c:v>881.26099999999997</c:v>
                </c:pt>
                <c:pt idx="38">
                  <c:v>740.46799999999996</c:v>
                </c:pt>
                <c:pt idx="40">
                  <c:v>364.47300000000001</c:v>
                </c:pt>
                <c:pt idx="41">
                  <c:v>384.18700000000001</c:v>
                </c:pt>
                <c:pt idx="42">
                  <c:v>359.94299999999998</c:v>
                </c:pt>
                <c:pt idx="43">
                  <c:v>386.45400000000001</c:v>
                </c:pt>
                <c:pt idx="44">
                  <c:v>344.041</c:v>
                </c:pt>
                <c:pt idx="45">
                  <c:v>359.767</c:v>
                </c:pt>
                <c:pt idx="46">
                  <c:v>336.35500000000002</c:v>
                </c:pt>
                <c:pt idx="47">
                  <c:v>336.64</c:v>
                </c:pt>
                <c:pt idx="48">
                  <c:v>356.97199999999998</c:v>
                </c:pt>
                <c:pt idx="49">
                  <c:v>324.98200000000003</c:v>
                </c:pt>
                <c:pt idx="50">
                  <c:v>355.464</c:v>
                </c:pt>
                <c:pt idx="51">
                  <c:v>319.58800000000002</c:v>
                </c:pt>
                <c:pt idx="53">
                  <c:v>725.702</c:v>
                </c:pt>
                <c:pt idx="54">
                  <c:v>672.12599999999998</c:v>
                </c:pt>
                <c:pt idx="55">
                  <c:v>740.96299999999997</c:v>
                </c:pt>
                <c:pt idx="56">
                  <c:v>683.30899999999997</c:v>
                </c:pt>
                <c:pt idx="57">
                  <c:v>660.87400000000002</c:v>
                </c:pt>
                <c:pt idx="58">
                  <c:v>744.20799999999997</c:v>
                </c:pt>
                <c:pt idx="59">
                  <c:v>772.21299999999997</c:v>
                </c:pt>
                <c:pt idx="60">
                  <c:v>756.76199999999994</c:v>
                </c:pt>
                <c:pt idx="61">
                  <c:v>771.19899999999996</c:v>
                </c:pt>
                <c:pt idx="62">
                  <c:v>703.298</c:v>
                </c:pt>
                <c:pt idx="63">
                  <c:v>692.09199999999998</c:v>
                </c:pt>
                <c:pt idx="64">
                  <c:v>681.55</c:v>
                </c:pt>
                <c:pt idx="66">
                  <c:v>821.75900000000001</c:v>
                </c:pt>
                <c:pt idx="67">
                  <c:v>754.19399999999996</c:v>
                </c:pt>
                <c:pt idx="68">
                  <c:v>669.73500000000001</c:v>
                </c:pt>
                <c:pt idx="69">
                  <c:v>715.09299999999996</c:v>
                </c:pt>
                <c:pt idx="70">
                  <c:v>724.76199999999994</c:v>
                </c:pt>
                <c:pt idx="71">
                  <c:v>801.1</c:v>
                </c:pt>
                <c:pt idx="72">
                  <c:v>690.85900000000004</c:v>
                </c:pt>
                <c:pt idx="73">
                  <c:v>835.55899999999997</c:v>
                </c:pt>
                <c:pt idx="74">
                  <c:v>700.53300000000002</c:v>
                </c:pt>
                <c:pt idx="75">
                  <c:v>896.55</c:v>
                </c:pt>
                <c:pt idx="76">
                  <c:v>795.67700000000002</c:v>
                </c:pt>
                <c:pt idx="77">
                  <c:v>721.149</c:v>
                </c:pt>
                <c:pt idx="79">
                  <c:v>1259.605</c:v>
                </c:pt>
                <c:pt idx="80">
                  <c:v>1255.694</c:v>
                </c:pt>
                <c:pt idx="81">
                  <c:v>1232.394</c:v>
                </c:pt>
                <c:pt idx="82">
                  <c:v>1306.1679999999999</c:v>
                </c:pt>
                <c:pt idx="83">
                  <c:v>1327.8879999999999</c:v>
                </c:pt>
                <c:pt idx="84">
                  <c:v>1201.404</c:v>
                </c:pt>
                <c:pt idx="85">
                  <c:v>1231.3</c:v>
                </c:pt>
                <c:pt idx="86">
                  <c:v>1225.3689999999999</c:v>
                </c:pt>
                <c:pt idx="87">
                  <c:v>1262.009</c:v>
                </c:pt>
                <c:pt idx="88">
                  <c:v>1321.7260000000001</c:v>
                </c:pt>
                <c:pt idx="89">
                  <c:v>1230.521</c:v>
                </c:pt>
                <c:pt idx="90">
                  <c:v>1209.6559999999999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CB-4DA5-8A11-D1EACFB85B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1304378527"/>
        <c:axId val="1304379775"/>
      </c:barChart>
      <c:lineChart>
        <c:grouping val="standard"/>
        <c:varyColors val="0"/>
        <c:ser>
          <c:idx val="2"/>
          <c:order val="2"/>
          <c:tx>
            <c:strRef>
              <c:f>'4'!$E$39</c:f>
              <c:strCache>
                <c:ptCount val="1"/>
                <c:pt idx="0">
                  <c:v>факт</c:v>
                </c:pt>
              </c:strCache>
            </c:strRef>
          </c:tx>
          <c:spPr>
            <a:ln w="28575" cap="rnd">
              <a:solidFill>
                <a:srgbClr val="839CB7"/>
              </a:solidFill>
              <a:round/>
            </a:ln>
            <a:effectLst/>
          </c:spPr>
          <c:marker>
            <c:symbol val="none"/>
          </c:marker>
          <c:cat>
            <c:strRef>
              <c:f>'4'!$B$40:$B$130</c:f>
              <c:strCache>
                <c:ptCount val="79"/>
                <c:pt idx="0">
                  <c:v>Компания A</c:v>
                </c:pt>
                <c:pt idx="13">
                  <c:v>Компания B</c:v>
                </c:pt>
                <c:pt idx="26">
                  <c:v>Компания C</c:v>
                </c:pt>
                <c:pt idx="39">
                  <c:v>Компания D</c:v>
                </c:pt>
                <c:pt idx="52">
                  <c:v>Компания E</c:v>
                </c:pt>
                <c:pt idx="65">
                  <c:v>Компания F</c:v>
                </c:pt>
                <c:pt idx="78">
                  <c:v>Компания G</c:v>
                </c:pt>
              </c:strCache>
            </c:strRef>
          </c:cat>
          <c:val>
            <c:numRef>
              <c:f>'4'!$E$40:$E$130</c:f>
              <c:numCache>
                <c:formatCode>#,##0</c:formatCode>
                <c:ptCount val="91"/>
                <c:pt idx="1">
                  <c:v>369.63499999999999</c:v>
                </c:pt>
                <c:pt idx="2">
                  <c:v>358.92500000000001</c:v>
                </c:pt>
                <c:pt idx="3">
                  <c:v>353.67599999999999</c:v>
                </c:pt>
                <c:pt idx="4">
                  <c:v>362.04300000000001</c:v>
                </c:pt>
                <c:pt idx="5">
                  <c:v>361.79899999999998</c:v>
                </c:pt>
                <c:pt idx="6">
                  <c:v>352.01799999999997</c:v>
                </c:pt>
                <c:pt idx="7">
                  <c:v>358.517</c:v>
                </c:pt>
                <c:pt idx="8">
                  <c:v>363.59699999999998</c:v>
                </c:pt>
                <c:pt idx="9">
                  <c:v>350.56900000000002</c:v>
                </c:pt>
                <c:pt idx="10">
                  <c:v>354.61900000000003</c:v>
                </c:pt>
                <c:pt idx="11">
                  <c:v>363.80900000000003</c:v>
                </c:pt>
                <c:pt idx="12">
                  <c:v>353.75200000000001</c:v>
                </c:pt>
                <c:pt idx="14">
                  <c:v>581.69899999999996</c:v>
                </c:pt>
                <c:pt idx="15">
                  <c:v>646.82500000000005</c:v>
                </c:pt>
                <c:pt idx="16">
                  <c:v>588.95100000000002</c:v>
                </c:pt>
                <c:pt idx="17">
                  <c:v>685.68200000000002</c:v>
                </c:pt>
                <c:pt idx="18">
                  <c:v>628.82000000000005</c:v>
                </c:pt>
                <c:pt idx="19">
                  <c:v>544.40599999999995</c:v>
                </c:pt>
                <c:pt idx="20">
                  <c:v>569.64800000000002</c:v>
                </c:pt>
                <c:pt idx="21">
                  <c:v>606.62300000000005</c:v>
                </c:pt>
                <c:pt idx="22">
                  <c:v>548.08500000000004</c:v>
                </c:pt>
                <c:pt idx="23">
                  <c:v>706.75</c:v>
                </c:pt>
                <c:pt idx="24">
                  <c:v>608.49599999999998</c:v>
                </c:pt>
                <c:pt idx="25">
                  <c:v>694.63099999999997</c:v>
                </c:pt>
                <c:pt idx="27">
                  <c:v>748.84199999999998</c:v>
                </c:pt>
                <c:pt idx="28">
                  <c:v>752.58</c:v>
                </c:pt>
                <c:pt idx="29">
                  <c:v>840.81700000000001</c:v>
                </c:pt>
                <c:pt idx="30">
                  <c:v>825.39700000000005</c:v>
                </c:pt>
                <c:pt idx="31">
                  <c:v>753.13800000000003</c:v>
                </c:pt>
                <c:pt idx="32">
                  <c:v>774.66600000000005</c:v>
                </c:pt>
                <c:pt idx="33">
                  <c:v>740.96500000000003</c:v>
                </c:pt>
                <c:pt idx="34">
                  <c:v>780.95299999999997</c:v>
                </c:pt>
                <c:pt idx="35">
                  <c:v>802.01</c:v>
                </c:pt>
                <c:pt idx="36">
                  <c:v>810.45100000000002</c:v>
                </c:pt>
                <c:pt idx="37">
                  <c:v>868.84199999999998</c:v>
                </c:pt>
                <c:pt idx="38">
                  <c:v>843.63699999999994</c:v>
                </c:pt>
                <c:pt idx="40">
                  <c:v>421.35199999999998</c:v>
                </c:pt>
                <c:pt idx="41">
                  <c:v>438.46</c:v>
                </c:pt>
                <c:pt idx="42">
                  <c:v>483.83</c:v>
                </c:pt>
                <c:pt idx="43">
                  <c:v>465.90699999999998</c:v>
                </c:pt>
                <c:pt idx="44">
                  <c:v>432.32400000000001</c:v>
                </c:pt>
                <c:pt idx="45">
                  <c:v>486.15800000000002</c:v>
                </c:pt>
                <c:pt idx="46">
                  <c:v>426.61599999999999</c:v>
                </c:pt>
                <c:pt idx="47">
                  <c:v>489.81400000000002</c:v>
                </c:pt>
                <c:pt idx="48">
                  <c:v>441.786</c:v>
                </c:pt>
                <c:pt idx="49">
                  <c:v>449.03500000000003</c:v>
                </c:pt>
                <c:pt idx="50">
                  <c:v>467.31599999999997</c:v>
                </c:pt>
                <c:pt idx="51">
                  <c:v>458.05900000000003</c:v>
                </c:pt>
                <c:pt idx="53">
                  <c:v>612.29600000000005</c:v>
                </c:pt>
                <c:pt idx="54">
                  <c:v>722.13199999999995</c:v>
                </c:pt>
                <c:pt idx="55">
                  <c:v>615.39099999999996</c:v>
                </c:pt>
                <c:pt idx="56">
                  <c:v>657.35500000000002</c:v>
                </c:pt>
                <c:pt idx="57">
                  <c:v>734.56200000000001</c:v>
                </c:pt>
                <c:pt idx="58">
                  <c:v>685.56399999999996</c:v>
                </c:pt>
                <c:pt idx="59">
                  <c:v>658.15099999999995</c:v>
                </c:pt>
                <c:pt idx="60">
                  <c:v>698.28499999999997</c:v>
                </c:pt>
                <c:pt idx="61">
                  <c:v>830.77599999999995</c:v>
                </c:pt>
                <c:pt idx="62">
                  <c:v>616.52800000000002</c:v>
                </c:pt>
                <c:pt idx="63">
                  <c:v>747.36199999999997</c:v>
                </c:pt>
                <c:pt idx="64">
                  <c:v>740.08600000000001</c:v>
                </c:pt>
                <c:pt idx="66">
                  <c:v>715.84799999999996</c:v>
                </c:pt>
                <c:pt idx="67">
                  <c:v>718.71799999999996</c:v>
                </c:pt>
                <c:pt idx="68">
                  <c:v>794.18600000000004</c:v>
                </c:pt>
                <c:pt idx="69">
                  <c:v>719.17600000000004</c:v>
                </c:pt>
                <c:pt idx="70">
                  <c:v>749.53399999999999</c:v>
                </c:pt>
                <c:pt idx="71">
                  <c:v>786.91</c:v>
                </c:pt>
                <c:pt idx="72">
                  <c:v>803.48099999999999</c:v>
                </c:pt>
                <c:pt idx="73">
                  <c:v>798</c:v>
                </c:pt>
                <c:pt idx="74">
                  <c:v>746.52</c:v>
                </c:pt>
                <c:pt idx="75">
                  <c:v>802.36199999999997</c:v>
                </c:pt>
                <c:pt idx="76">
                  <c:v>703.51</c:v>
                </c:pt>
                <c:pt idx="77">
                  <c:v>731.58900000000006</c:v>
                </c:pt>
                <c:pt idx="79">
                  <c:v>1389.136</c:v>
                </c:pt>
                <c:pt idx="80">
                  <c:v>1398.925</c:v>
                </c:pt>
                <c:pt idx="81">
                  <c:v>1270.3309999999999</c:v>
                </c:pt>
                <c:pt idx="82">
                  <c:v>1338.8150000000001</c:v>
                </c:pt>
                <c:pt idx="83">
                  <c:v>1417.2639999999999</c:v>
                </c:pt>
                <c:pt idx="84">
                  <c:v>1355.2819999999999</c:v>
                </c:pt>
                <c:pt idx="85">
                  <c:v>1405.67</c:v>
                </c:pt>
                <c:pt idx="86">
                  <c:v>1341.5840000000001</c:v>
                </c:pt>
                <c:pt idx="87">
                  <c:v>1381.1189999999999</c:v>
                </c:pt>
                <c:pt idx="88">
                  <c:v>1310.2829999999999</c:v>
                </c:pt>
                <c:pt idx="89">
                  <c:v>1344.4839999999999</c:v>
                </c:pt>
                <c:pt idx="90">
                  <c:v>1387.6220000000001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7CB-4DA5-8A11-D1EACFB85B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4378527"/>
        <c:axId val="1304379775"/>
      </c:lineChart>
      <c:scatterChart>
        <c:scatterStyle val="lineMarker"/>
        <c:varyColors val="0"/>
        <c:ser>
          <c:idx val="1"/>
          <c:order val="1"/>
          <c:tx>
            <c:strRef>
              <c:f>'4'!$F$39</c:f>
              <c:strCache>
                <c:ptCount val="1"/>
                <c:pt idx="0">
                  <c:v>ось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27CB-4DA5-8A11-D1EACFB85BB0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9EBE14FA-6F2C-4035-95DE-DD830AD46AB6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27CB-4DA5-8A11-D1EACFB85BB0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DE5ED20E-3A86-40DD-A8A2-E16E34B9CDF9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27CB-4DA5-8A11-D1EACFB85BB0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6C48096D-A9F5-4482-8762-C16E0879C725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27CB-4DA5-8A11-D1EACFB85BB0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C6DE87E5-3511-44A6-8D6B-4D62A115A74B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27CB-4DA5-8A11-D1EACFB85BB0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F1108B26-64D6-404A-9F18-7E476AB13B5C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27CB-4DA5-8A11-D1EACFB85BB0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7D5344B7-6E98-4240-8698-993610ECDD43}" type="CELLRANGE">
                      <a:rPr lang="en-US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8-27CB-4DA5-8A11-D1EACFB85BB0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389947A7-B948-40C9-8903-B8318F97B466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27CB-4DA5-8A11-D1EACFB85BB0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E25E9D33-D3CE-401B-AA9A-6260820BD826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27CB-4DA5-8A11-D1EACFB85BB0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9B16E661-06A5-4670-B80A-2C57BD447C61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27CB-4DA5-8A11-D1EACFB85BB0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D93988A0-E8CE-42BC-A1BC-965155D1E0EF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27CB-4DA5-8A11-D1EACFB85BB0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5E940587-BFBF-48E0-96E2-BF3D8CF8514A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27CB-4DA5-8A11-D1EACFB85BB0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6927F5DE-0E4D-40A9-B14A-0906D28C142B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27CB-4DA5-8A11-D1EACFB85BB0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27CB-4DA5-8A11-D1EACFB85BB0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067ADB1C-7BC3-457D-B0A6-C4E745D7B560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27CB-4DA5-8A11-D1EACFB85BB0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fld id="{EE82C342-3B10-4EA8-8FA5-FB680D43D508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27CB-4DA5-8A11-D1EACFB85BB0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fld id="{B99F632D-EC5A-436B-A9C7-5087A312741F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27CB-4DA5-8A11-D1EACFB85BB0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fld id="{CE951113-CF51-44F3-9B06-71C1CBC69F39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27CB-4DA5-8A11-D1EACFB85BB0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fld id="{E5ABC7A2-AEDC-4A57-9B18-623971962FC1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4-27CB-4DA5-8A11-D1EACFB85BB0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fld id="{C82369DD-A130-4DCF-B623-CC331B847734}" type="CELLRANGE">
                      <a:rPr lang="en-US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5-27CB-4DA5-8A11-D1EACFB85BB0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fld id="{08FFFE3D-FA9A-45E1-B4F9-DA1A03AA8FE9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6-27CB-4DA5-8A11-D1EACFB85BB0}"/>
                </c:ext>
              </c:extLst>
            </c:dLbl>
            <c:dLbl>
              <c:idx val="21"/>
              <c:tx>
                <c:rich>
                  <a:bodyPr/>
                  <a:lstStyle/>
                  <a:p>
                    <a:fld id="{F98CB6BF-E5EC-4F2D-9378-8527CDA23EBB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7-27CB-4DA5-8A11-D1EACFB85BB0}"/>
                </c:ext>
              </c:extLst>
            </c:dLbl>
            <c:dLbl>
              <c:idx val="22"/>
              <c:tx>
                <c:rich>
                  <a:bodyPr/>
                  <a:lstStyle/>
                  <a:p>
                    <a:fld id="{9667863E-1A3E-4D94-AAF8-B823CC43EA9D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8-27CB-4DA5-8A11-D1EACFB85BB0}"/>
                </c:ext>
              </c:extLst>
            </c:dLbl>
            <c:dLbl>
              <c:idx val="23"/>
              <c:tx>
                <c:rich>
                  <a:bodyPr/>
                  <a:lstStyle/>
                  <a:p>
                    <a:fld id="{6ED1D80E-CE0F-4FC7-8F74-36C41D0A15F0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9-27CB-4DA5-8A11-D1EACFB85BB0}"/>
                </c:ext>
              </c:extLst>
            </c:dLbl>
            <c:dLbl>
              <c:idx val="24"/>
              <c:tx>
                <c:rich>
                  <a:bodyPr/>
                  <a:lstStyle/>
                  <a:p>
                    <a:fld id="{D59E6EB7-CBB1-4171-B2D6-407D3E8A4372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A-27CB-4DA5-8A11-D1EACFB85BB0}"/>
                </c:ext>
              </c:extLst>
            </c:dLbl>
            <c:dLbl>
              <c:idx val="25"/>
              <c:tx>
                <c:rich>
                  <a:bodyPr/>
                  <a:lstStyle/>
                  <a:p>
                    <a:fld id="{7D41761D-2D7C-4B89-B2CC-59DFE81433BB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B-27CB-4DA5-8A11-D1EACFB85BB0}"/>
                </c:ext>
              </c:extLst>
            </c:dLbl>
            <c:dLbl>
              <c:idx val="26"/>
              <c:tx>
                <c:rich>
                  <a:bodyPr/>
                  <a:lstStyle/>
                  <a:p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C-27CB-4DA5-8A11-D1EACFB85BB0}"/>
                </c:ext>
              </c:extLst>
            </c:dLbl>
            <c:dLbl>
              <c:idx val="27"/>
              <c:tx>
                <c:rich>
                  <a:bodyPr/>
                  <a:lstStyle/>
                  <a:p>
                    <a:fld id="{06CCABCC-360E-4365-8C85-502F5D2496E8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D-27CB-4DA5-8A11-D1EACFB85BB0}"/>
                </c:ext>
              </c:extLst>
            </c:dLbl>
            <c:dLbl>
              <c:idx val="28"/>
              <c:tx>
                <c:rich>
                  <a:bodyPr/>
                  <a:lstStyle/>
                  <a:p>
                    <a:fld id="{A09333AF-70F1-4823-B1C9-FC09A037E780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E-27CB-4DA5-8A11-D1EACFB85BB0}"/>
                </c:ext>
              </c:extLst>
            </c:dLbl>
            <c:dLbl>
              <c:idx val="29"/>
              <c:tx>
                <c:rich>
                  <a:bodyPr/>
                  <a:lstStyle/>
                  <a:p>
                    <a:fld id="{41B88C21-9326-4637-874E-50087DDCE6C4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F-27CB-4DA5-8A11-D1EACFB85BB0}"/>
                </c:ext>
              </c:extLst>
            </c:dLbl>
            <c:dLbl>
              <c:idx val="30"/>
              <c:tx>
                <c:rich>
                  <a:bodyPr/>
                  <a:lstStyle/>
                  <a:p>
                    <a:fld id="{ABE1EF4B-6199-470D-82A5-FF8FB267C85F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0-27CB-4DA5-8A11-D1EACFB85BB0}"/>
                </c:ext>
              </c:extLst>
            </c:dLbl>
            <c:dLbl>
              <c:idx val="31"/>
              <c:tx>
                <c:rich>
                  <a:bodyPr/>
                  <a:lstStyle/>
                  <a:p>
                    <a:fld id="{3518FE75-17C7-4F28-8AB3-C29A2D794704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1-27CB-4DA5-8A11-D1EACFB85BB0}"/>
                </c:ext>
              </c:extLst>
            </c:dLbl>
            <c:dLbl>
              <c:idx val="32"/>
              <c:tx>
                <c:rich>
                  <a:bodyPr/>
                  <a:lstStyle/>
                  <a:p>
                    <a:fld id="{755E36BE-D068-45C1-B53F-D88A3EFC9CBC}" type="CELLRANGE">
                      <a:rPr lang="en-US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2-27CB-4DA5-8A11-D1EACFB85BB0}"/>
                </c:ext>
              </c:extLst>
            </c:dLbl>
            <c:dLbl>
              <c:idx val="33"/>
              <c:tx>
                <c:rich>
                  <a:bodyPr/>
                  <a:lstStyle/>
                  <a:p>
                    <a:fld id="{D9B26137-65F2-4FEC-9D5F-855D8712A77A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3-27CB-4DA5-8A11-D1EACFB85BB0}"/>
                </c:ext>
              </c:extLst>
            </c:dLbl>
            <c:dLbl>
              <c:idx val="34"/>
              <c:tx>
                <c:rich>
                  <a:bodyPr/>
                  <a:lstStyle/>
                  <a:p>
                    <a:fld id="{F03D55EE-5380-4917-AAC2-B85D05D52C1F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4-27CB-4DA5-8A11-D1EACFB85BB0}"/>
                </c:ext>
              </c:extLst>
            </c:dLbl>
            <c:dLbl>
              <c:idx val="35"/>
              <c:tx>
                <c:rich>
                  <a:bodyPr/>
                  <a:lstStyle/>
                  <a:p>
                    <a:fld id="{765BDA29-4C5E-4B9B-A76E-3E2D7E706E82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5-27CB-4DA5-8A11-D1EACFB85BB0}"/>
                </c:ext>
              </c:extLst>
            </c:dLbl>
            <c:dLbl>
              <c:idx val="36"/>
              <c:tx>
                <c:rich>
                  <a:bodyPr/>
                  <a:lstStyle/>
                  <a:p>
                    <a:fld id="{A3ED3DE0-B920-4552-9E30-273BCAF931A4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6-27CB-4DA5-8A11-D1EACFB85BB0}"/>
                </c:ext>
              </c:extLst>
            </c:dLbl>
            <c:dLbl>
              <c:idx val="37"/>
              <c:tx>
                <c:rich>
                  <a:bodyPr/>
                  <a:lstStyle/>
                  <a:p>
                    <a:fld id="{68373E27-2270-4005-8B8D-E44EA1C39C8F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7-27CB-4DA5-8A11-D1EACFB85BB0}"/>
                </c:ext>
              </c:extLst>
            </c:dLbl>
            <c:dLbl>
              <c:idx val="38"/>
              <c:tx>
                <c:rich>
                  <a:bodyPr/>
                  <a:lstStyle/>
                  <a:p>
                    <a:fld id="{F915F48D-056E-4686-9781-A127DD3904B4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8-27CB-4DA5-8A11-D1EACFB85BB0}"/>
                </c:ext>
              </c:extLst>
            </c:dLbl>
            <c:dLbl>
              <c:idx val="39"/>
              <c:tx>
                <c:rich>
                  <a:bodyPr/>
                  <a:lstStyle/>
                  <a:p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9-27CB-4DA5-8A11-D1EACFB85BB0}"/>
                </c:ext>
              </c:extLst>
            </c:dLbl>
            <c:dLbl>
              <c:idx val="40"/>
              <c:tx>
                <c:rich>
                  <a:bodyPr/>
                  <a:lstStyle/>
                  <a:p>
                    <a:fld id="{6542F1E4-8E55-4E42-89A4-481D9CAAF2F7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A-27CB-4DA5-8A11-D1EACFB85BB0}"/>
                </c:ext>
              </c:extLst>
            </c:dLbl>
            <c:dLbl>
              <c:idx val="41"/>
              <c:tx>
                <c:rich>
                  <a:bodyPr/>
                  <a:lstStyle/>
                  <a:p>
                    <a:fld id="{2B39F64B-FE95-4A12-98C2-CCF6E011D663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B-27CB-4DA5-8A11-D1EACFB85BB0}"/>
                </c:ext>
              </c:extLst>
            </c:dLbl>
            <c:dLbl>
              <c:idx val="42"/>
              <c:tx>
                <c:rich>
                  <a:bodyPr/>
                  <a:lstStyle/>
                  <a:p>
                    <a:fld id="{A4745AAC-DA0F-423E-A8F4-7AD94F3556A6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C-27CB-4DA5-8A11-D1EACFB85BB0}"/>
                </c:ext>
              </c:extLst>
            </c:dLbl>
            <c:dLbl>
              <c:idx val="43"/>
              <c:tx>
                <c:rich>
                  <a:bodyPr/>
                  <a:lstStyle/>
                  <a:p>
                    <a:fld id="{5488A068-8E01-4DB8-8665-FA22D59EF499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D-27CB-4DA5-8A11-D1EACFB85BB0}"/>
                </c:ext>
              </c:extLst>
            </c:dLbl>
            <c:dLbl>
              <c:idx val="44"/>
              <c:tx>
                <c:rich>
                  <a:bodyPr/>
                  <a:lstStyle/>
                  <a:p>
                    <a:fld id="{3DF0C310-FFEE-4331-A9B9-624341F612A7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E-27CB-4DA5-8A11-D1EACFB85BB0}"/>
                </c:ext>
              </c:extLst>
            </c:dLbl>
            <c:dLbl>
              <c:idx val="45"/>
              <c:tx>
                <c:rich>
                  <a:bodyPr/>
                  <a:lstStyle/>
                  <a:p>
                    <a:fld id="{FD66E37F-2EB1-4776-BF5F-62390E183FBE}" type="CELLRANGE">
                      <a:rPr lang="en-US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F-27CB-4DA5-8A11-D1EACFB85BB0}"/>
                </c:ext>
              </c:extLst>
            </c:dLbl>
            <c:dLbl>
              <c:idx val="46"/>
              <c:tx>
                <c:rich>
                  <a:bodyPr/>
                  <a:lstStyle/>
                  <a:p>
                    <a:fld id="{96C14D1F-7A3A-4FF3-8BD9-3AF64A7E9392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0-27CB-4DA5-8A11-D1EACFB85BB0}"/>
                </c:ext>
              </c:extLst>
            </c:dLbl>
            <c:dLbl>
              <c:idx val="47"/>
              <c:tx>
                <c:rich>
                  <a:bodyPr/>
                  <a:lstStyle/>
                  <a:p>
                    <a:fld id="{30567B6E-9F75-4AC1-97CA-2B6B48E9969C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1-27CB-4DA5-8A11-D1EACFB85BB0}"/>
                </c:ext>
              </c:extLst>
            </c:dLbl>
            <c:dLbl>
              <c:idx val="48"/>
              <c:tx>
                <c:rich>
                  <a:bodyPr/>
                  <a:lstStyle/>
                  <a:p>
                    <a:fld id="{7E5E31D4-3DDB-42BD-8139-E25DCA582BF6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2-27CB-4DA5-8A11-D1EACFB85BB0}"/>
                </c:ext>
              </c:extLst>
            </c:dLbl>
            <c:dLbl>
              <c:idx val="49"/>
              <c:tx>
                <c:rich>
                  <a:bodyPr/>
                  <a:lstStyle/>
                  <a:p>
                    <a:fld id="{5E250EAB-4F9A-4D9B-8FEA-9EA5E93DACE3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3-27CB-4DA5-8A11-D1EACFB85BB0}"/>
                </c:ext>
              </c:extLst>
            </c:dLbl>
            <c:dLbl>
              <c:idx val="50"/>
              <c:tx>
                <c:rich>
                  <a:bodyPr/>
                  <a:lstStyle/>
                  <a:p>
                    <a:fld id="{95F59F18-475B-451D-90C6-4E90EFD54024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4-27CB-4DA5-8A11-D1EACFB85BB0}"/>
                </c:ext>
              </c:extLst>
            </c:dLbl>
            <c:dLbl>
              <c:idx val="51"/>
              <c:tx>
                <c:rich>
                  <a:bodyPr/>
                  <a:lstStyle/>
                  <a:p>
                    <a:fld id="{E48A31B5-3924-495B-9063-89AD11F04D20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5-27CB-4DA5-8A11-D1EACFB85BB0}"/>
                </c:ext>
              </c:extLst>
            </c:dLbl>
            <c:dLbl>
              <c:idx val="52"/>
              <c:tx>
                <c:rich>
                  <a:bodyPr/>
                  <a:lstStyle/>
                  <a:p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6-27CB-4DA5-8A11-D1EACFB85BB0}"/>
                </c:ext>
              </c:extLst>
            </c:dLbl>
            <c:dLbl>
              <c:idx val="53"/>
              <c:tx>
                <c:rich>
                  <a:bodyPr/>
                  <a:lstStyle/>
                  <a:p>
                    <a:fld id="{5E404A4D-CDC2-4823-945F-F77747AEF197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7-27CB-4DA5-8A11-D1EACFB85BB0}"/>
                </c:ext>
              </c:extLst>
            </c:dLbl>
            <c:dLbl>
              <c:idx val="54"/>
              <c:tx>
                <c:rich>
                  <a:bodyPr/>
                  <a:lstStyle/>
                  <a:p>
                    <a:fld id="{049508FE-16BA-4097-A22D-92F3D0964CA0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8-27CB-4DA5-8A11-D1EACFB85BB0}"/>
                </c:ext>
              </c:extLst>
            </c:dLbl>
            <c:dLbl>
              <c:idx val="55"/>
              <c:tx>
                <c:rich>
                  <a:bodyPr/>
                  <a:lstStyle/>
                  <a:p>
                    <a:fld id="{79CC4F49-18A4-44BD-81F4-8B7C60514CCD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9-27CB-4DA5-8A11-D1EACFB85BB0}"/>
                </c:ext>
              </c:extLst>
            </c:dLbl>
            <c:dLbl>
              <c:idx val="56"/>
              <c:tx>
                <c:rich>
                  <a:bodyPr/>
                  <a:lstStyle/>
                  <a:p>
                    <a:fld id="{9B4D6FC2-0236-4A9D-A1EF-B05172B07F90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A-27CB-4DA5-8A11-D1EACFB85BB0}"/>
                </c:ext>
              </c:extLst>
            </c:dLbl>
            <c:dLbl>
              <c:idx val="57"/>
              <c:tx>
                <c:rich>
                  <a:bodyPr/>
                  <a:lstStyle/>
                  <a:p>
                    <a:fld id="{0B22C8B7-C32F-4AF9-8273-E05B434F0E8C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B-27CB-4DA5-8A11-D1EACFB85BB0}"/>
                </c:ext>
              </c:extLst>
            </c:dLbl>
            <c:dLbl>
              <c:idx val="58"/>
              <c:tx>
                <c:rich>
                  <a:bodyPr/>
                  <a:lstStyle/>
                  <a:p>
                    <a:fld id="{E840F85B-7761-40A1-BADE-6BA9613E02AE}" type="CELLRANGE">
                      <a:rPr lang="en-US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C-27CB-4DA5-8A11-D1EACFB85BB0}"/>
                </c:ext>
              </c:extLst>
            </c:dLbl>
            <c:dLbl>
              <c:idx val="59"/>
              <c:tx>
                <c:rich>
                  <a:bodyPr/>
                  <a:lstStyle/>
                  <a:p>
                    <a:fld id="{88F171A2-7BE3-4C72-8F70-3E27755A4E28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D-27CB-4DA5-8A11-D1EACFB85BB0}"/>
                </c:ext>
              </c:extLst>
            </c:dLbl>
            <c:dLbl>
              <c:idx val="60"/>
              <c:tx>
                <c:rich>
                  <a:bodyPr/>
                  <a:lstStyle/>
                  <a:p>
                    <a:fld id="{8597FA93-1F35-4959-8C45-8EFF055CC2BB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E-27CB-4DA5-8A11-D1EACFB85BB0}"/>
                </c:ext>
              </c:extLst>
            </c:dLbl>
            <c:dLbl>
              <c:idx val="61"/>
              <c:tx>
                <c:rich>
                  <a:bodyPr/>
                  <a:lstStyle/>
                  <a:p>
                    <a:fld id="{06E3D792-F13D-4B81-A8B4-0C171F1DA1DE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F-27CB-4DA5-8A11-D1EACFB85BB0}"/>
                </c:ext>
              </c:extLst>
            </c:dLbl>
            <c:dLbl>
              <c:idx val="62"/>
              <c:tx>
                <c:rich>
                  <a:bodyPr/>
                  <a:lstStyle/>
                  <a:p>
                    <a:fld id="{6C6CB6D3-2C92-4E95-9CBD-F9D0F82E4138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0-27CB-4DA5-8A11-D1EACFB85BB0}"/>
                </c:ext>
              </c:extLst>
            </c:dLbl>
            <c:dLbl>
              <c:idx val="63"/>
              <c:tx>
                <c:rich>
                  <a:bodyPr/>
                  <a:lstStyle/>
                  <a:p>
                    <a:fld id="{AD117DAC-3901-4064-B39A-F4CAA1868CD3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1-27CB-4DA5-8A11-D1EACFB85BB0}"/>
                </c:ext>
              </c:extLst>
            </c:dLbl>
            <c:dLbl>
              <c:idx val="64"/>
              <c:tx>
                <c:rich>
                  <a:bodyPr/>
                  <a:lstStyle/>
                  <a:p>
                    <a:fld id="{574BC915-6478-4319-900F-DAD26164D5EE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2-27CB-4DA5-8A11-D1EACFB85BB0}"/>
                </c:ext>
              </c:extLst>
            </c:dLbl>
            <c:dLbl>
              <c:idx val="65"/>
              <c:tx>
                <c:rich>
                  <a:bodyPr/>
                  <a:lstStyle/>
                  <a:p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3-27CB-4DA5-8A11-D1EACFB85BB0}"/>
                </c:ext>
              </c:extLst>
            </c:dLbl>
            <c:dLbl>
              <c:idx val="66"/>
              <c:tx>
                <c:rich>
                  <a:bodyPr/>
                  <a:lstStyle/>
                  <a:p>
                    <a:fld id="{BFFF10FB-F139-41AB-AA50-5AF74B12214E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4-27CB-4DA5-8A11-D1EACFB85BB0}"/>
                </c:ext>
              </c:extLst>
            </c:dLbl>
            <c:dLbl>
              <c:idx val="67"/>
              <c:tx>
                <c:rich>
                  <a:bodyPr/>
                  <a:lstStyle/>
                  <a:p>
                    <a:fld id="{85BA6F95-3BBA-415C-A177-B7DF9226CD15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5-27CB-4DA5-8A11-D1EACFB85BB0}"/>
                </c:ext>
              </c:extLst>
            </c:dLbl>
            <c:dLbl>
              <c:idx val="68"/>
              <c:tx>
                <c:rich>
                  <a:bodyPr/>
                  <a:lstStyle/>
                  <a:p>
                    <a:fld id="{1880293A-B6F8-44C4-A802-CB1EAC1BF3F1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6-27CB-4DA5-8A11-D1EACFB85BB0}"/>
                </c:ext>
              </c:extLst>
            </c:dLbl>
            <c:dLbl>
              <c:idx val="69"/>
              <c:tx>
                <c:rich>
                  <a:bodyPr/>
                  <a:lstStyle/>
                  <a:p>
                    <a:fld id="{B7477A8D-05D1-432A-940F-F0ACC7EDE11C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7-27CB-4DA5-8A11-D1EACFB85BB0}"/>
                </c:ext>
              </c:extLst>
            </c:dLbl>
            <c:dLbl>
              <c:idx val="70"/>
              <c:tx>
                <c:rich>
                  <a:bodyPr/>
                  <a:lstStyle/>
                  <a:p>
                    <a:fld id="{919AF21E-FA00-42DE-90BF-6EAAEE9114BF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8-27CB-4DA5-8A11-D1EACFB85BB0}"/>
                </c:ext>
              </c:extLst>
            </c:dLbl>
            <c:dLbl>
              <c:idx val="71"/>
              <c:tx>
                <c:rich>
                  <a:bodyPr/>
                  <a:lstStyle/>
                  <a:p>
                    <a:fld id="{F0AE4971-A7EA-47D0-882C-DBA0CFC2516A}" type="CELLRANGE">
                      <a:rPr lang="en-US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49-27CB-4DA5-8A11-D1EACFB85BB0}"/>
                </c:ext>
              </c:extLst>
            </c:dLbl>
            <c:dLbl>
              <c:idx val="72"/>
              <c:tx>
                <c:rich>
                  <a:bodyPr/>
                  <a:lstStyle/>
                  <a:p>
                    <a:fld id="{2246944D-F2AF-48A9-B9E5-7E8792266B30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A-27CB-4DA5-8A11-D1EACFB85BB0}"/>
                </c:ext>
              </c:extLst>
            </c:dLbl>
            <c:dLbl>
              <c:idx val="73"/>
              <c:tx>
                <c:rich>
                  <a:bodyPr/>
                  <a:lstStyle/>
                  <a:p>
                    <a:fld id="{B0D361D2-103D-440C-B18B-12D3C0DB981F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B-27CB-4DA5-8A11-D1EACFB85BB0}"/>
                </c:ext>
              </c:extLst>
            </c:dLbl>
            <c:dLbl>
              <c:idx val="74"/>
              <c:tx>
                <c:rich>
                  <a:bodyPr/>
                  <a:lstStyle/>
                  <a:p>
                    <a:fld id="{28FBDBF8-BED1-43CE-8EF7-AFE0A312F50E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C-27CB-4DA5-8A11-D1EACFB85BB0}"/>
                </c:ext>
              </c:extLst>
            </c:dLbl>
            <c:dLbl>
              <c:idx val="75"/>
              <c:tx>
                <c:rich>
                  <a:bodyPr/>
                  <a:lstStyle/>
                  <a:p>
                    <a:fld id="{58BFF128-FE24-43D8-8EE7-77B0D969D3DF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D-27CB-4DA5-8A11-D1EACFB85BB0}"/>
                </c:ext>
              </c:extLst>
            </c:dLbl>
            <c:dLbl>
              <c:idx val="76"/>
              <c:tx>
                <c:rich>
                  <a:bodyPr/>
                  <a:lstStyle/>
                  <a:p>
                    <a:fld id="{F4EDB634-A56B-43F4-8226-4BFA53AD1B06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E-27CB-4DA5-8A11-D1EACFB85BB0}"/>
                </c:ext>
              </c:extLst>
            </c:dLbl>
            <c:dLbl>
              <c:idx val="77"/>
              <c:tx>
                <c:rich>
                  <a:bodyPr/>
                  <a:lstStyle/>
                  <a:p>
                    <a:fld id="{E76601F2-F735-47C1-ABFA-23361748DD89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F-27CB-4DA5-8A11-D1EACFB85BB0}"/>
                </c:ext>
              </c:extLst>
            </c:dLbl>
            <c:dLbl>
              <c:idx val="78"/>
              <c:tx>
                <c:rich>
                  <a:bodyPr/>
                  <a:lstStyle/>
                  <a:p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0-27CB-4DA5-8A11-D1EACFB85BB0}"/>
                </c:ext>
              </c:extLst>
            </c:dLbl>
            <c:dLbl>
              <c:idx val="79"/>
              <c:tx>
                <c:rich>
                  <a:bodyPr/>
                  <a:lstStyle/>
                  <a:p>
                    <a:fld id="{7CBCADD1-EA85-452D-AD23-C011998BC484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1-27CB-4DA5-8A11-D1EACFB85BB0}"/>
                </c:ext>
              </c:extLst>
            </c:dLbl>
            <c:dLbl>
              <c:idx val="80"/>
              <c:tx>
                <c:rich>
                  <a:bodyPr/>
                  <a:lstStyle/>
                  <a:p>
                    <a:fld id="{C2E5863A-32A4-4F78-AB10-5161D1D11378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2-27CB-4DA5-8A11-D1EACFB85BB0}"/>
                </c:ext>
              </c:extLst>
            </c:dLbl>
            <c:dLbl>
              <c:idx val="81"/>
              <c:tx>
                <c:rich>
                  <a:bodyPr/>
                  <a:lstStyle/>
                  <a:p>
                    <a:fld id="{80E1E736-DFDA-4C26-9C29-2CFEE73AFF28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3-27CB-4DA5-8A11-D1EACFB85BB0}"/>
                </c:ext>
              </c:extLst>
            </c:dLbl>
            <c:dLbl>
              <c:idx val="82"/>
              <c:tx>
                <c:rich>
                  <a:bodyPr/>
                  <a:lstStyle/>
                  <a:p>
                    <a:fld id="{9D363AC5-F5AC-4647-A2B5-394F59D21F8A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4-27CB-4DA5-8A11-D1EACFB85BB0}"/>
                </c:ext>
              </c:extLst>
            </c:dLbl>
            <c:dLbl>
              <c:idx val="83"/>
              <c:tx>
                <c:rich>
                  <a:bodyPr/>
                  <a:lstStyle/>
                  <a:p>
                    <a:fld id="{8C136EFE-D43F-477B-9A5B-4DA9007AE115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5-27CB-4DA5-8A11-D1EACFB85BB0}"/>
                </c:ext>
              </c:extLst>
            </c:dLbl>
            <c:dLbl>
              <c:idx val="84"/>
              <c:tx>
                <c:rich>
                  <a:bodyPr/>
                  <a:lstStyle/>
                  <a:p>
                    <a:fld id="{420EDE96-EE88-4C31-91A7-B0DAAF18DFFF}" type="CELLRANGE">
                      <a:rPr lang="en-US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56-27CB-4DA5-8A11-D1EACFB85BB0}"/>
                </c:ext>
              </c:extLst>
            </c:dLbl>
            <c:dLbl>
              <c:idx val="85"/>
              <c:tx>
                <c:rich>
                  <a:bodyPr/>
                  <a:lstStyle/>
                  <a:p>
                    <a:fld id="{A85543CC-46F7-4C58-A852-0B9B2B385230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7-27CB-4DA5-8A11-D1EACFB85BB0}"/>
                </c:ext>
              </c:extLst>
            </c:dLbl>
            <c:dLbl>
              <c:idx val="86"/>
              <c:tx>
                <c:rich>
                  <a:bodyPr/>
                  <a:lstStyle/>
                  <a:p>
                    <a:fld id="{D635A9F8-1688-4998-816E-2B68B7AC1831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8-27CB-4DA5-8A11-D1EACFB85BB0}"/>
                </c:ext>
              </c:extLst>
            </c:dLbl>
            <c:dLbl>
              <c:idx val="87"/>
              <c:tx>
                <c:rich>
                  <a:bodyPr/>
                  <a:lstStyle/>
                  <a:p>
                    <a:fld id="{BCCB763B-08BE-4D48-9082-980465525C51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9-27CB-4DA5-8A11-D1EACFB85BB0}"/>
                </c:ext>
              </c:extLst>
            </c:dLbl>
            <c:dLbl>
              <c:idx val="88"/>
              <c:tx>
                <c:rich>
                  <a:bodyPr/>
                  <a:lstStyle/>
                  <a:p>
                    <a:fld id="{E853E5A6-BA62-4EC4-9EFD-6267D7C43014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A-27CB-4DA5-8A11-D1EACFB85BB0}"/>
                </c:ext>
              </c:extLst>
            </c:dLbl>
            <c:dLbl>
              <c:idx val="89"/>
              <c:tx>
                <c:rich>
                  <a:bodyPr/>
                  <a:lstStyle/>
                  <a:p>
                    <a:fld id="{74C788F3-5A46-48A1-A403-3266D29C1E3B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B-27CB-4DA5-8A11-D1EACFB85BB0}"/>
                </c:ext>
              </c:extLst>
            </c:dLbl>
            <c:dLbl>
              <c:idx val="90"/>
              <c:tx>
                <c:rich>
                  <a:bodyPr/>
                  <a:lstStyle/>
                  <a:p>
                    <a:fld id="{B06CD164-5BC1-40F8-AB3A-A8FFA8521A79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C-27CB-4DA5-8A11-D1EACFB85BB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j-lt"/>
                    <a:ea typeface="+mn-ea"/>
                    <a:cs typeface="+mn-cs"/>
                  </a:defRPr>
                </a:pPr>
                <a:endParaRPr lang="ru-RU"/>
              </a:p>
            </c:txPr>
            <c:dLblPos val="b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strRef>
              <c:f>'4'!$G$40:$G$130</c:f>
              <c:strCache>
                <c:ptCount val="91"/>
                <c:pt idx="1">
                  <c:v> </c:v>
                </c:pt>
                <c:pt idx="2">
                  <c:v> </c:v>
                </c:pt>
                <c:pt idx="3">
                  <c:v> </c:v>
                </c:pt>
                <c:pt idx="4">
                  <c:v> </c:v>
                </c:pt>
                <c:pt idx="5">
                  <c:v> </c:v>
                </c:pt>
                <c:pt idx="7">
                  <c:v>Компания A</c:v>
                </c:pt>
                <c:pt idx="8">
                  <c:v> </c:v>
                </c:pt>
                <c:pt idx="9">
                  <c:v> </c:v>
                </c:pt>
                <c:pt idx="10">
                  <c:v> </c:v>
                </c:pt>
                <c:pt idx="11">
                  <c:v> </c:v>
                </c:pt>
                <c:pt idx="12">
                  <c:v> </c:v>
                </c:pt>
                <c:pt idx="13">
                  <c:v> </c:v>
                </c:pt>
                <c:pt idx="14">
                  <c:v> </c:v>
                </c:pt>
                <c:pt idx="15">
                  <c:v> </c:v>
                </c:pt>
                <c:pt idx="16">
                  <c:v> </c:v>
                </c:pt>
                <c:pt idx="17">
                  <c:v> </c:v>
                </c:pt>
                <c:pt idx="18">
                  <c:v> </c:v>
                </c:pt>
                <c:pt idx="20">
                  <c:v>Компания B</c:v>
                </c:pt>
                <c:pt idx="21">
                  <c:v> </c:v>
                </c:pt>
                <c:pt idx="22">
                  <c:v> </c:v>
                </c:pt>
                <c:pt idx="23">
                  <c:v> </c:v>
                </c:pt>
                <c:pt idx="24">
                  <c:v> </c:v>
                </c:pt>
                <c:pt idx="25">
                  <c:v> </c:v>
                </c:pt>
                <c:pt idx="26">
                  <c:v> </c:v>
                </c:pt>
                <c:pt idx="27">
                  <c:v> </c:v>
                </c:pt>
                <c:pt idx="28">
                  <c:v> </c:v>
                </c:pt>
                <c:pt idx="29">
                  <c:v> </c:v>
                </c:pt>
                <c:pt idx="30">
                  <c:v> </c:v>
                </c:pt>
                <c:pt idx="31">
                  <c:v> </c:v>
                </c:pt>
                <c:pt idx="33">
                  <c:v>Компания C</c:v>
                </c:pt>
                <c:pt idx="34">
                  <c:v> </c:v>
                </c:pt>
                <c:pt idx="35">
                  <c:v> </c:v>
                </c:pt>
                <c:pt idx="36">
                  <c:v> </c:v>
                </c:pt>
                <c:pt idx="37">
                  <c:v> </c:v>
                </c:pt>
                <c:pt idx="38">
                  <c:v> </c:v>
                </c:pt>
                <c:pt idx="39">
                  <c:v> </c:v>
                </c:pt>
                <c:pt idx="40">
                  <c:v> </c:v>
                </c:pt>
                <c:pt idx="41">
                  <c:v> </c:v>
                </c:pt>
                <c:pt idx="42">
                  <c:v> </c:v>
                </c:pt>
                <c:pt idx="43">
                  <c:v> </c:v>
                </c:pt>
                <c:pt idx="44">
                  <c:v> </c:v>
                </c:pt>
                <c:pt idx="46">
                  <c:v>Компания D</c:v>
                </c:pt>
                <c:pt idx="47">
                  <c:v> </c:v>
                </c:pt>
                <c:pt idx="48">
                  <c:v> </c:v>
                </c:pt>
                <c:pt idx="49">
                  <c:v> </c:v>
                </c:pt>
                <c:pt idx="50">
                  <c:v> </c:v>
                </c:pt>
                <c:pt idx="51">
                  <c:v> </c:v>
                </c:pt>
                <c:pt idx="52">
                  <c:v> </c:v>
                </c:pt>
                <c:pt idx="53">
                  <c:v> </c:v>
                </c:pt>
                <c:pt idx="54">
                  <c:v> </c:v>
                </c:pt>
                <c:pt idx="55">
                  <c:v> </c:v>
                </c:pt>
                <c:pt idx="56">
                  <c:v> </c:v>
                </c:pt>
                <c:pt idx="57">
                  <c:v> </c:v>
                </c:pt>
                <c:pt idx="59">
                  <c:v>Компания E</c:v>
                </c:pt>
                <c:pt idx="60">
                  <c:v> </c:v>
                </c:pt>
                <c:pt idx="61">
                  <c:v> </c:v>
                </c:pt>
                <c:pt idx="62">
                  <c:v> </c:v>
                </c:pt>
                <c:pt idx="63">
                  <c:v> </c:v>
                </c:pt>
                <c:pt idx="64">
                  <c:v> </c:v>
                </c:pt>
                <c:pt idx="65">
                  <c:v> </c:v>
                </c:pt>
                <c:pt idx="66">
                  <c:v> </c:v>
                </c:pt>
                <c:pt idx="67">
                  <c:v> </c:v>
                </c:pt>
                <c:pt idx="68">
                  <c:v> </c:v>
                </c:pt>
                <c:pt idx="69">
                  <c:v> </c:v>
                </c:pt>
                <c:pt idx="70">
                  <c:v> </c:v>
                </c:pt>
                <c:pt idx="72">
                  <c:v>Компания F</c:v>
                </c:pt>
                <c:pt idx="73">
                  <c:v> </c:v>
                </c:pt>
                <c:pt idx="74">
                  <c:v> </c:v>
                </c:pt>
                <c:pt idx="75">
                  <c:v> </c:v>
                </c:pt>
                <c:pt idx="76">
                  <c:v> </c:v>
                </c:pt>
                <c:pt idx="77">
                  <c:v> </c:v>
                </c:pt>
                <c:pt idx="78">
                  <c:v> </c:v>
                </c:pt>
                <c:pt idx="79">
                  <c:v> </c:v>
                </c:pt>
                <c:pt idx="80">
                  <c:v> </c:v>
                </c:pt>
                <c:pt idx="81">
                  <c:v> </c:v>
                </c:pt>
                <c:pt idx="82">
                  <c:v> </c:v>
                </c:pt>
                <c:pt idx="83">
                  <c:v> </c:v>
                </c:pt>
                <c:pt idx="85">
                  <c:v>Компания G</c:v>
                </c:pt>
                <c:pt idx="86">
                  <c:v> </c:v>
                </c:pt>
                <c:pt idx="87">
                  <c:v> </c:v>
                </c:pt>
                <c:pt idx="88">
                  <c:v> </c:v>
                </c:pt>
                <c:pt idx="89">
                  <c:v> </c:v>
                </c:pt>
                <c:pt idx="90">
                  <c:v> </c:v>
                </c:pt>
              </c:strCache>
            </c:strRef>
          </c:xVal>
          <c:yVal>
            <c:numRef>
              <c:f>'4'!$F$40:$F$130</c:f>
              <c:numCache>
                <c:formatCode>#,##0</c:formatCode>
                <c:ptCount val="91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'4'!$G$40:$G$130</c15:f>
                <c15:dlblRangeCache>
                  <c:ptCount val="91"/>
                  <c:pt idx="1">
                    <c:v> </c:v>
                  </c:pt>
                  <c:pt idx="2">
                    <c:v> </c:v>
                  </c:pt>
                  <c:pt idx="3">
                    <c:v> </c:v>
                  </c:pt>
                  <c:pt idx="4">
                    <c:v> </c:v>
                  </c:pt>
                  <c:pt idx="5">
                    <c:v> </c:v>
                  </c:pt>
                  <c:pt idx="7">
                    <c:v>Компания A</c:v>
                  </c:pt>
                  <c:pt idx="8">
                    <c:v> </c:v>
                  </c:pt>
                  <c:pt idx="9">
                    <c:v> </c:v>
                  </c:pt>
                  <c:pt idx="10">
                    <c:v> </c:v>
                  </c:pt>
                  <c:pt idx="11">
                    <c:v> </c:v>
                  </c:pt>
                  <c:pt idx="12">
                    <c:v> </c:v>
                  </c:pt>
                  <c:pt idx="13">
                    <c:v> </c:v>
                  </c:pt>
                  <c:pt idx="14">
                    <c:v> </c:v>
                  </c:pt>
                  <c:pt idx="15">
                    <c:v> </c:v>
                  </c:pt>
                  <c:pt idx="16">
                    <c:v> </c:v>
                  </c:pt>
                  <c:pt idx="17">
                    <c:v> </c:v>
                  </c:pt>
                  <c:pt idx="18">
                    <c:v> </c:v>
                  </c:pt>
                  <c:pt idx="20">
                    <c:v>Компания B</c:v>
                  </c:pt>
                  <c:pt idx="21">
                    <c:v> </c:v>
                  </c:pt>
                  <c:pt idx="22">
                    <c:v> </c:v>
                  </c:pt>
                  <c:pt idx="23">
                    <c:v> </c:v>
                  </c:pt>
                  <c:pt idx="24">
                    <c:v> </c:v>
                  </c:pt>
                  <c:pt idx="25">
                    <c:v> </c:v>
                  </c:pt>
                  <c:pt idx="26">
                    <c:v> </c:v>
                  </c:pt>
                  <c:pt idx="27">
                    <c:v> </c:v>
                  </c:pt>
                  <c:pt idx="28">
                    <c:v> </c:v>
                  </c:pt>
                  <c:pt idx="29">
                    <c:v> </c:v>
                  </c:pt>
                  <c:pt idx="30">
                    <c:v> </c:v>
                  </c:pt>
                  <c:pt idx="31">
                    <c:v> </c:v>
                  </c:pt>
                  <c:pt idx="33">
                    <c:v>Компания C</c:v>
                  </c:pt>
                  <c:pt idx="34">
                    <c:v> </c:v>
                  </c:pt>
                  <c:pt idx="35">
                    <c:v> </c:v>
                  </c:pt>
                  <c:pt idx="36">
                    <c:v> </c:v>
                  </c:pt>
                  <c:pt idx="37">
                    <c:v> </c:v>
                  </c:pt>
                  <c:pt idx="38">
                    <c:v> </c:v>
                  </c:pt>
                  <c:pt idx="39">
                    <c:v> </c:v>
                  </c:pt>
                  <c:pt idx="40">
                    <c:v> </c:v>
                  </c:pt>
                  <c:pt idx="41">
                    <c:v> </c:v>
                  </c:pt>
                  <c:pt idx="42">
                    <c:v> </c:v>
                  </c:pt>
                  <c:pt idx="43">
                    <c:v> </c:v>
                  </c:pt>
                  <c:pt idx="44">
                    <c:v> </c:v>
                  </c:pt>
                  <c:pt idx="46">
                    <c:v>Компания D</c:v>
                  </c:pt>
                  <c:pt idx="47">
                    <c:v> </c:v>
                  </c:pt>
                  <c:pt idx="48">
                    <c:v> </c:v>
                  </c:pt>
                  <c:pt idx="49">
                    <c:v> </c:v>
                  </c:pt>
                  <c:pt idx="50">
                    <c:v> </c:v>
                  </c:pt>
                  <c:pt idx="51">
                    <c:v> </c:v>
                  </c:pt>
                  <c:pt idx="52">
                    <c:v> </c:v>
                  </c:pt>
                  <c:pt idx="53">
                    <c:v> </c:v>
                  </c:pt>
                  <c:pt idx="54">
                    <c:v> </c:v>
                  </c:pt>
                  <c:pt idx="55">
                    <c:v> </c:v>
                  </c:pt>
                  <c:pt idx="56">
                    <c:v> </c:v>
                  </c:pt>
                  <c:pt idx="57">
                    <c:v> </c:v>
                  </c:pt>
                  <c:pt idx="59">
                    <c:v>Компания E</c:v>
                  </c:pt>
                  <c:pt idx="60">
                    <c:v> </c:v>
                  </c:pt>
                  <c:pt idx="61">
                    <c:v> </c:v>
                  </c:pt>
                  <c:pt idx="62">
                    <c:v> </c:v>
                  </c:pt>
                  <c:pt idx="63">
                    <c:v> </c:v>
                  </c:pt>
                  <c:pt idx="64">
                    <c:v> </c:v>
                  </c:pt>
                  <c:pt idx="65">
                    <c:v> </c:v>
                  </c:pt>
                  <c:pt idx="66">
                    <c:v> </c:v>
                  </c:pt>
                  <c:pt idx="67">
                    <c:v> </c:v>
                  </c:pt>
                  <c:pt idx="68">
                    <c:v> </c:v>
                  </c:pt>
                  <c:pt idx="69">
                    <c:v> </c:v>
                  </c:pt>
                  <c:pt idx="70">
                    <c:v> </c:v>
                  </c:pt>
                  <c:pt idx="72">
                    <c:v>Компания F</c:v>
                  </c:pt>
                  <c:pt idx="73">
                    <c:v> </c:v>
                  </c:pt>
                  <c:pt idx="74">
                    <c:v> </c:v>
                  </c:pt>
                  <c:pt idx="75">
                    <c:v> </c:v>
                  </c:pt>
                  <c:pt idx="76">
                    <c:v> </c:v>
                  </c:pt>
                  <c:pt idx="77">
                    <c:v> </c:v>
                  </c:pt>
                  <c:pt idx="78">
                    <c:v> </c:v>
                  </c:pt>
                  <c:pt idx="79">
                    <c:v> </c:v>
                  </c:pt>
                  <c:pt idx="80">
                    <c:v> </c:v>
                  </c:pt>
                  <c:pt idx="81">
                    <c:v> </c:v>
                  </c:pt>
                  <c:pt idx="82">
                    <c:v> </c:v>
                  </c:pt>
                  <c:pt idx="83">
                    <c:v> </c:v>
                  </c:pt>
                  <c:pt idx="85">
                    <c:v>Компания G</c:v>
                  </c:pt>
                  <c:pt idx="86">
                    <c:v> </c:v>
                  </c:pt>
                  <c:pt idx="87">
                    <c:v> </c:v>
                  </c:pt>
                  <c:pt idx="88">
                    <c:v> </c:v>
                  </c:pt>
                  <c:pt idx="89">
                    <c:v> </c:v>
                  </c:pt>
                  <c:pt idx="90">
                    <c:v> 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5D-27CB-4DA5-8A11-D1EACFB85B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04378527"/>
        <c:axId val="1304379775"/>
      </c:scatterChart>
      <c:catAx>
        <c:axId val="1304378527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304379775"/>
        <c:crosses val="autoZero"/>
        <c:auto val="1"/>
        <c:lblAlgn val="ctr"/>
        <c:lblOffset val="100"/>
        <c:noMultiLvlLbl val="0"/>
      </c:catAx>
      <c:valAx>
        <c:axId val="1304379775"/>
        <c:scaling>
          <c:orientation val="minMax"/>
          <c:max val="1500"/>
          <c:min val="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j-lt"/>
                <a:ea typeface="+mn-ea"/>
                <a:cs typeface="+mn-cs"/>
              </a:defRPr>
            </a:pPr>
            <a:endParaRPr lang="ru-RU"/>
          </a:p>
        </c:txPr>
        <c:crossAx val="1304378527"/>
        <c:crosses val="autoZero"/>
        <c:crossBetween val="between"/>
        <c:majorUnit val="300"/>
      </c:valAx>
      <c:spPr>
        <a:noFill/>
        <a:ln>
          <a:noFill/>
        </a:ln>
        <a:effectLst/>
      </c:spPr>
    </c:plotArea>
    <c:legend>
      <c:legendPos val="t"/>
      <c:legendEntry>
        <c:idx val="2"/>
        <c:delete val="1"/>
      </c:legendEntry>
      <c:layout>
        <c:manualLayout>
          <c:xMode val="edge"/>
          <c:yMode val="edge"/>
          <c:x val="0.81176509186351709"/>
          <c:y val="3.2599428172039625E-2"/>
          <c:w val="0.16813648293963254"/>
          <c:h val="7.191100663128506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'4'!$D$39</c:f>
              <c:strCache>
                <c:ptCount val="1"/>
                <c:pt idx="0">
                  <c:v>план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'4'!$B$40:$C$130</c:f>
              <c:multiLvlStrCache>
                <c:ptCount val="91"/>
                <c:lvl>
                  <c:pt idx="1">
                    <c:v>янв-21</c:v>
                  </c:pt>
                  <c:pt idx="2">
                    <c:v>фев-21</c:v>
                  </c:pt>
                  <c:pt idx="3">
                    <c:v>мар-21</c:v>
                  </c:pt>
                  <c:pt idx="4">
                    <c:v>апр-21</c:v>
                  </c:pt>
                  <c:pt idx="5">
                    <c:v>май-21</c:v>
                  </c:pt>
                  <c:pt idx="6">
                    <c:v>июн-21</c:v>
                  </c:pt>
                  <c:pt idx="7">
                    <c:v>июл-21</c:v>
                  </c:pt>
                  <c:pt idx="8">
                    <c:v>авг-21</c:v>
                  </c:pt>
                  <c:pt idx="9">
                    <c:v>сен-21</c:v>
                  </c:pt>
                  <c:pt idx="10">
                    <c:v>окт-21</c:v>
                  </c:pt>
                  <c:pt idx="11">
                    <c:v>ноя-21</c:v>
                  </c:pt>
                  <c:pt idx="12">
                    <c:v>дек-21</c:v>
                  </c:pt>
                  <c:pt idx="14">
                    <c:v>янв-21</c:v>
                  </c:pt>
                  <c:pt idx="15">
                    <c:v>фев-21</c:v>
                  </c:pt>
                  <c:pt idx="16">
                    <c:v>мар-21</c:v>
                  </c:pt>
                  <c:pt idx="17">
                    <c:v>апр-21</c:v>
                  </c:pt>
                  <c:pt idx="18">
                    <c:v>май-21</c:v>
                  </c:pt>
                  <c:pt idx="19">
                    <c:v>июн-21</c:v>
                  </c:pt>
                  <c:pt idx="20">
                    <c:v>июл-21</c:v>
                  </c:pt>
                  <c:pt idx="21">
                    <c:v>авг-21</c:v>
                  </c:pt>
                  <c:pt idx="22">
                    <c:v>сен-21</c:v>
                  </c:pt>
                  <c:pt idx="23">
                    <c:v>окт-21</c:v>
                  </c:pt>
                  <c:pt idx="24">
                    <c:v>ноя-21</c:v>
                  </c:pt>
                  <c:pt idx="25">
                    <c:v>дек-21</c:v>
                  </c:pt>
                  <c:pt idx="27">
                    <c:v>янв-21</c:v>
                  </c:pt>
                  <c:pt idx="28">
                    <c:v>фев-21</c:v>
                  </c:pt>
                  <c:pt idx="29">
                    <c:v>мар-21</c:v>
                  </c:pt>
                  <c:pt idx="30">
                    <c:v>апр-21</c:v>
                  </c:pt>
                  <c:pt idx="31">
                    <c:v>май-21</c:v>
                  </c:pt>
                  <c:pt idx="32">
                    <c:v>июн-21</c:v>
                  </c:pt>
                  <c:pt idx="33">
                    <c:v>июл-21</c:v>
                  </c:pt>
                  <c:pt idx="34">
                    <c:v>авг-21</c:v>
                  </c:pt>
                  <c:pt idx="35">
                    <c:v>сен-21</c:v>
                  </c:pt>
                  <c:pt idx="36">
                    <c:v>окт-21</c:v>
                  </c:pt>
                  <c:pt idx="37">
                    <c:v>ноя-21</c:v>
                  </c:pt>
                  <c:pt idx="38">
                    <c:v>дек-21</c:v>
                  </c:pt>
                  <c:pt idx="40">
                    <c:v>янв-21</c:v>
                  </c:pt>
                  <c:pt idx="41">
                    <c:v>фев-21</c:v>
                  </c:pt>
                  <c:pt idx="42">
                    <c:v>мар-21</c:v>
                  </c:pt>
                  <c:pt idx="43">
                    <c:v>апр-21</c:v>
                  </c:pt>
                  <c:pt idx="44">
                    <c:v>май-21</c:v>
                  </c:pt>
                  <c:pt idx="45">
                    <c:v>июн-21</c:v>
                  </c:pt>
                  <c:pt idx="46">
                    <c:v>июл-21</c:v>
                  </c:pt>
                  <c:pt idx="47">
                    <c:v>авг-21</c:v>
                  </c:pt>
                  <c:pt idx="48">
                    <c:v>сен-21</c:v>
                  </c:pt>
                  <c:pt idx="49">
                    <c:v>окт-21</c:v>
                  </c:pt>
                  <c:pt idx="50">
                    <c:v>ноя-21</c:v>
                  </c:pt>
                  <c:pt idx="51">
                    <c:v>дек-21</c:v>
                  </c:pt>
                  <c:pt idx="53">
                    <c:v>янв-21</c:v>
                  </c:pt>
                  <c:pt idx="54">
                    <c:v>фев-21</c:v>
                  </c:pt>
                  <c:pt idx="55">
                    <c:v>мар-21</c:v>
                  </c:pt>
                  <c:pt idx="56">
                    <c:v>апр-21</c:v>
                  </c:pt>
                  <c:pt idx="57">
                    <c:v>май-21</c:v>
                  </c:pt>
                  <c:pt idx="58">
                    <c:v>июн-21</c:v>
                  </c:pt>
                  <c:pt idx="59">
                    <c:v>июл-21</c:v>
                  </c:pt>
                  <c:pt idx="60">
                    <c:v>авг-21</c:v>
                  </c:pt>
                  <c:pt idx="61">
                    <c:v>сен-21</c:v>
                  </c:pt>
                  <c:pt idx="62">
                    <c:v>окт-21</c:v>
                  </c:pt>
                  <c:pt idx="63">
                    <c:v>ноя-21</c:v>
                  </c:pt>
                  <c:pt idx="64">
                    <c:v>дек-21</c:v>
                  </c:pt>
                  <c:pt idx="66">
                    <c:v>янв-21</c:v>
                  </c:pt>
                  <c:pt idx="67">
                    <c:v>фев-21</c:v>
                  </c:pt>
                  <c:pt idx="68">
                    <c:v>мар-21</c:v>
                  </c:pt>
                  <c:pt idx="69">
                    <c:v>апр-21</c:v>
                  </c:pt>
                  <c:pt idx="70">
                    <c:v>май-21</c:v>
                  </c:pt>
                  <c:pt idx="71">
                    <c:v>июн-21</c:v>
                  </c:pt>
                  <c:pt idx="72">
                    <c:v>июл-21</c:v>
                  </c:pt>
                  <c:pt idx="73">
                    <c:v>авг-21</c:v>
                  </c:pt>
                  <c:pt idx="74">
                    <c:v>сен-21</c:v>
                  </c:pt>
                  <c:pt idx="75">
                    <c:v>окт-21</c:v>
                  </c:pt>
                  <c:pt idx="76">
                    <c:v>ноя-21</c:v>
                  </c:pt>
                  <c:pt idx="77">
                    <c:v>дек-21</c:v>
                  </c:pt>
                  <c:pt idx="79">
                    <c:v>янв-21</c:v>
                  </c:pt>
                  <c:pt idx="80">
                    <c:v>фев-21</c:v>
                  </c:pt>
                  <c:pt idx="81">
                    <c:v>мар-21</c:v>
                  </c:pt>
                  <c:pt idx="82">
                    <c:v>апр-21</c:v>
                  </c:pt>
                  <c:pt idx="83">
                    <c:v>май-21</c:v>
                  </c:pt>
                  <c:pt idx="84">
                    <c:v>июн-21</c:v>
                  </c:pt>
                  <c:pt idx="85">
                    <c:v>июл-21</c:v>
                  </c:pt>
                  <c:pt idx="86">
                    <c:v>авг-21</c:v>
                  </c:pt>
                  <c:pt idx="87">
                    <c:v>сен-21</c:v>
                  </c:pt>
                  <c:pt idx="88">
                    <c:v>окт-21</c:v>
                  </c:pt>
                  <c:pt idx="89">
                    <c:v>ноя-21</c:v>
                  </c:pt>
                  <c:pt idx="90">
                    <c:v>дек-21</c:v>
                  </c:pt>
                </c:lvl>
                <c:lvl>
                  <c:pt idx="0">
                    <c:v>Компания A</c:v>
                  </c:pt>
                  <c:pt idx="13">
                    <c:v>Компания B</c:v>
                  </c:pt>
                  <c:pt idx="26">
                    <c:v>Компания C</c:v>
                  </c:pt>
                  <c:pt idx="39">
                    <c:v>Компания D</c:v>
                  </c:pt>
                  <c:pt idx="52">
                    <c:v>Компания E</c:v>
                  </c:pt>
                  <c:pt idx="65">
                    <c:v>Компания F</c:v>
                  </c:pt>
                  <c:pt idx="78">
                    <c:v>Компания G</c:v>
                  </c:pt>
                </c:lvl>
              </c:multiLvlStrCache>
            </c:multiLvlStrRef>
          </c:cat>
          <c:val>
            <c:numRef>
              <c:f>'4'!$D$40:$D$130</c:f>
              <c:numCache>
                <c:formatCode>#,##0</c:formatCode>
                <c:ptCount val="91"/>
                <c:pt idx="1">
                  <c:v>522.62900000000002</c:v>
                </c:pt>
                <c:pt idx="2">
                  <c:v>458.46100000000001</c:v>
                </c:pt>
                <c:pt idx="3">
                  <c:v>532.16399999999999</c:v>
                </c:pt>
                <c:pt idx="4">
                  <c:v>471.089</c:v>
                </c:pt>
                <c:pt idx="5">
                  <c:v>485.84</c:v>
                </c:pt>
                <c:pt idx="6">
                  <c:v>464.12799999999999</c:v>
                </c:pt>
                <c:pt idx="7">
                  <c:v>476.92700000000002</c:v>
                </c:pt>
                <c:pt idx="8">
                  <c:v>527.28800000000001</c:v>
                </c:pt>
                <c:pt idx="9">
                  <c:v>514.18399999999997</c:v>
                </c:pt>
                <c:pt idx="10">
                  <c:v>520.62099999999998</c:v>
                </c:pt>
                <c:pt idx="11">
                  <c:v>523.16300000000001</c:v>
                </c:pt>
                <c:pt idx="12">
                  <c:v>526.45600000000002</c:v>
                </c:pt>
                <c:pt idx="14">
                  <c:v>659.62699999999995</c:v>
                </c:pt>
                <c:pt idx="15">
                  <c:v>711.07299999999998</c:v>
                </c:pt>
                <c:pt idx="16">
                  <c:v>620.423</c:v>
                </c:pt>
                <c:pt idx="17">
                  <c:v>544.69600000000003</c:v>
                </c:pt>
                <c:pt idx="18">
                  <c:v>714.03700000000003</c:v>
                </c:pt>
                <c:pt idx="19">
                  <c:v>683.32399999999996</c:v>
                </c:pt>
                <c:pt idx="20">
                  <c:v>692.08900000000006</c:v>
                </c:pt>
                <c:pt idx="21">
                  <c:v>741.923</c:v>
                </c:pt>
                <c:pt idx="22">
                  <c:v>602.18100000000004</c:v>
                </c:pt>
                <c:pt idx="23">
                  <c:v>570.14099999999996</c:v>
                </c:pt>
                <c:pt idx="24">
                  <c:v>502.25900000000001</c:v>
                </c:pt>
                <c:pt idx="25">
                  <c:v>546.14099999999996</c:v>
                </c:pt>
                <c:pt idx="27">
                  <c:v>914.45600000000002</c:v>
                </c:pt>
                <c:pt idx="28">
                  <c:v>919.04300000000001</c:v>
                </c:pt>
                <c:pt idx="29">
                  <c:v>890.73299999999995</c:v>
                </c:pt>
                <c:pt idx="30">
                  <c:v>793.33500000000004</c:v>
                </c:pt>
                <c:pt idx="31">
                  <c:v>783.41300000000001</c:v>
                </c:pt>
                <c:pt idx="32">
                  <c:v>756.28899999999999</c:v>
                </c:pt>
                <c:pt idx="33">
                  <c:v>787.72400000000005</c:v>
                </c:pt>
                <c:pt idx="34">
                  <c:v>892.45799999999997</c:v>
                </c:pt>
                <c:pt idx="35">
                  <c:v>934.97900000000004</c:v>
                </c:pt>
                <c:pt idx="36">
                  <c:v>801.75900000000001</c:v>
                </c:pt>
                <c:pt idx="37">
                  <c:v>881.26099999999997</c:v>
                </c:pt>
                <c:pt idx="38">
                  <c:v>740.46799999999996</c:v>
                </c:pt>
                <c:pt idx="40">
                  <c:v>364.47300000000001</c:v>
                </c:pt>
                <c:pt idx="41">
                  <c:v>384.18700000000001</c:v>
                </c:pt>
                <c:pt idx="42">
                  <c:v>359.94299999999998</c:v>
                </c:pt>
                <c:pt idx="43">
                  <c:v>386.45400000000001</c:v>
                </c:pt>
                <c:pt idx="44">
                  <c:v>344.041</c:v>
                </c:pt>
                <c:pt idx="45">
                  <c:v>359.767</c:v>
                </c:pt>
                <c:pt idx="46">
                  <c:v>336.35500000000002</c:v>
                </c:pt>
                <c:pt idx="47">
                  <c:v>336.64</c:v>
                </c:pt>
                <c:pt idx="48">
                  <c:v>356.97199999999998</c:v>
                </c:pt>
                <c:pt idx="49">
                  <c:v>324.98200000000003</c:v>
                </c:pt>
                <c:pt idx="50">
                  <c:v>355.464</c:v>
                </c:pt>
                <c:pt idx="51">
                  <c:v>319.58800000000002</c:v>
                </c:pt>
                <c:pt idx="53">
                  <c:v>725.702</c:v>
                </c:pt>
                <c:pt idx="54">
                  <c:v>672.12599999999998</c:v>
                </c:pt>
                <c:pt idx="55">
                  <c:v>740.96299999999997</c:v>
                </c:pt>
                <c:pt idx="56">
                  <c:v>683.30899999999997</c:v>
                </c:pt>
                <c:pt idx="57">
                  <c:v>660.87400000000002</c:v>
                </c:pt>
                <c:pt idx="58">
                  <c:v>744.20799999999997</c:v>
                </c:pt>
                <c:pt idx="59">
                  <c:v>772.21299999999997</c:v>
                </c:pt>
                <c:pt idx="60">
                  <c:v>756.76199999999994</c:v>
                </c:pt>
                <c:pt idx="61">
                  <c:v>771.19899999999996</c:v>
                </c:pt>
                <c:pt idx="62">
                  <c:v>703.298</c:v>
                </c:pt>
                <c:pt idx="63">
                  <c:v>692.09199999999998</c:v>
                </c:pt>
                <c:pt idx="64">
                  <c:v>681.55</c:v>
                </c:pt>
                <c:pt idx="66">
                  <c:v>821.75900000000001</c:v>
                </c:pt>
                <c:pt idx="67">
                  <c:v>754.19399999999996</c:v>
                </c:pt>
                <c:pt idx="68">
                  <c:v>669.73500000000001</c:v>
                </c:pt>
                <c:pt idx="69">
                  <c:v>715.09299999999996</c:v>
                </c:pt>
                <c:pt idx="70">
                  <c:v>724.76199999999994</c:v>
                </c:pt>
                <c:pt idx="71">
                  <c:v>801.1</c:v>
                </c:pt>
                <c:pt idx="72">
                  <c:v>690.85900000000004</c:v>
                </c:pt>
                <c:pt idx="73">
                  <c:v>835.55899999999997</c:v>
                </c:pt>
                <c:pt idx="74">
                  <c:v>700.53300000000002</c:v>
                </c:pt>
                <c:pt idx="75">
                  <c:v>896.55</c:v>
                </c:pt>
                <c:pt idx="76">
                  <c:v>795.67700000000002</c:v>
                </c:pt>
                <c:pt idx="77">
                  <c:v>721.149</c:v>
                </c:pt>
                <c:pt idx="79">
                  <c:v>1259.605</c:v>
                </c:pt>
                <c:pt idx="80">
                  <c:v>1255.694</c:v>
                </c:pt>
                <c:pt idx="81">
                  <c:v>1232.394</c:v>
                </c:pt>
                <c:pt idx="82">
                  <c:v>1306.1679999999999</c:v>
                </c:pt>
                <c:pt idx="83">
                  <c:v>1327.8879999999999</c:v>
                </c:pt>
                <c:pt idx="84">
                  <c:v>1201.404</c:v>
                </c:pt>
                <c:pt idx="85">
                  <c:v>1231.3</c:v>
                </c:pt>
                <c:pt idx="86">
                  <c:v>1225.3689999999999</c:v>
                </c:pt>
                <c:pt idx="87">
                  <c:v>1262.009</c:v>
                </c:pt>
                <c:pt idx="88">
                  <c:v>1321.7260000000001</c:v>
                </c:pt>
                <c:pt idx="89">
                  <c:v>1230.521</c:v>
                </c:pt>
                <c:pt idx="90">
                  <c:v>1209.6559999999999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77-4197-9324-13994F531F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304378527"/>
        <c:axId val="1304379775"/>
      </c:barChart>
      <c:lineChart>
        <c:grouping val="standard"/>
        <c:varyColors val="0"/>
        <c:ser>
          <c:idx val="1"/>
          <c:order val="1"/>
          <c:tx>
            <c:strRef>
              <c:f>'4'!$E$39</c:f>
              <c:strCache>
                <c:ptCount val="1"/>
                <c:pt idx="0">
                  <c:v>факт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multiLvlStrRef>
              <c:f>'4'!$B$40:$C$130</c:f>
              <c:multiLvlStrCache>
                <c:ptCount val="91"/>
                <c:lvl>
                  <c:pt idx="1">
                    <c:v>янв-21</c:v>
                  </c:pt>
                  <c:pt idx="2">
                    <c:v>фев-21</c:v>
                  </c:pt>
                  <c:pt idx="3">
                    <c:v>мар-21</c:v>
                  </c:pt>
                  <c:pt idx="4">
                    <c:v>апр-21</c:v>
                  </c:pt>
                  <c:pt idx="5">
                    <c:v>май-21</c:v>
                  </c:pt>
                  <c:pt idx="6">
                    <c:v>июн-21</c:v>
                  </c:pt>
                  <c:pt idx="7">
                    <c:v>июл-21</c:v>
                  </c:pt>
                  <c:pt idx="8">
                    <c:v>авг-21</c:v>
                  </c:pt>
                  <c:pt idx="9">
                    <c:v>сен-21</c:v>
                  </c:pt>
                  <c:pt idx="10">
                    <c:v>окт-21</c:v>
                  </c:pt>
                  <c:pt idx="11">
                    <c:v>ноя-21</c:v>
                  </c:pt>
                  <c:pt idx="12">
                    <c:v>дек-21</c:v>
                  </c:pt>
                  <c:pt idx="14">
                    <c:v>янв-21</c:v>
                  </c:pt>
                  <c:pt idx="15">
                    <c:v>фев-21</c:v>
                  </c:pt>
                  <c:pt idx="16">
                    <c:v>мар-21</c:v>
                  </c:pt>
                  <c:pt idx="17">
                    <c:v>апр-21</c:v>
                  </c:pt>
                  <c:pt idx="18">
                    <c:v>май-21</c:v>
                  </c:pt>
                  <c:pt idx="19">
                    <c:v>июн-21</c:v>
                  </c:pt>
                  <c:pt idx="20">
                    <c:v>июл-21</c:v>
                  </c:pt>
                  <c:pt idx="21">
                    <c:v>авг-21</c:v>
                  </c:pt>
                  <c:pt idx="22">
                    <c:v>сен-21</c:v>
                  </c:pt>
                  <c:pt idx="23">
                    <c:v>окт-21</c:v>
                  </c:pt>
                  <c:pt idx="24">
                    <c:v>ноя-21</c:v>
                  </c:pt>
                  <c:pt idx="25">
                    <c:v>дек-21</c:v>
                  </c:pt>
                  <c:pt idx="27">
                    <c:v>янв-21</c:v>
                  </c:pt>
                  <c:pt idx="28">
                    <c:v>фев-21</c:v>
                  </c:pt>
                  <c:pt idx="29">
                    <c:v>мар-21</c:v>
                  </c:pt>
                  <c:pt idx="30">
                    <c:v>апр-21</c:v>
                  </c:pt>
                  <c:pt idx="31">
                    <c:v>май-21</c:v>
                  </c:pt>
                  <c:pt idx="32">
                    <c:v>июн-21</c:v>
                  </c:pt>
                  <c:pt idx="33">
                    <c:v>июл-21</c:v>
                  </c:pt>
                  <c:pt idx="34">
                    <c:v>авг-21</c:v>
                  </c:pt>
                  <c:pt idx="35">
                    <c:v>сен-21</c:v>
                  </c:pt>
                  <c:pt idx="36">
                    <c:v>окт-21</c:v>
                  </c:pt>
                  <c:pt idx="37">
                    <c:v>ноя-21</c:v>
                  </c:pt>
                  <c:pt idx="38">
                    <c:v>дек-21</c:v>
                  </c:pt>
                  <c:pt idx="40">
                    <c:v>янв-21</c:v>
                  </c:pt>
                  <c:pt idx="41">
                    <c:v>фев-21</c:v>
                  </c:pt>
                  <c:pt idx="42">
                    <c:v>мар-21</c:v>
                  </c:pt>
                  <c:pt idx="43">
                    <c:v>апр-21</c:v>
                  </c:pt>
                  <c:pt idx="44">
                    <c:v>май-21</c:v>
                  </c:pt>
                  <c:pt idx="45">
                    <c:v>июн-21</c:v>
                  </c:pt>
                  <c:pt idx="46">
                    <c:v>июл-21</c:v>
                  </c:pt>
                  <c:pt idx="47">
                    <c:v>авг-21</c:v>
                  </c:pt>
                  <c:pt idx="48">
                    <c:v>сен-21</c:v>
                  </c:pt>
                  <c:pt idx="49">
                    <c:v>окт-21</c:v>
                  </c:pt>
                  <c:pt idx="50">
                    <c:v>ноя-21</c:v>
                  </c:pt>
                  <c:pt idx="51">
                    <c:v>дек-21</c:v>
                  </c:pt>
                  <c:pt idx="53">
                    <c:v>янв-21</c:v>
                  </c:pt>
                  <c:pt idx="54">
                    <c:v>фев-21</c:v>
                  </c:pt>
                  <c:pt idx="55">
                    <c:v>мар-21</c:v>
                  </c:pt>
                  <c:pt idx="56">
                    <c:v>апр-21</c:v>
                  </c:pt>
                  <c:pt idx="57">
                    <c:v>май-21</c:v>
                  </c:pt>
                  <c:pt idx="58">
                    <c:v>июн-21</c:v>
                  </c:pt>
                  <c:pt idx="59">
                    <c:v>июл-21</c:v>
                  </c:pt>
                  <c:pt idx="60">
                    <c:v>авг-21</c:v>
                  </c:pt>
                  <c:pt idx="61">
                    <c:v>сен-21</c:v>
                  </c:pt>
                  <c:pt idx="62">
                    <c:v>окт-21</c:v>
                  </c:pt>
                  <c:pt idx="63">
                    <c:v>ноя-21</c:v>
                  </c:pt>
                  <c:pt idx="64">
                    <c:v>дек-21</c:v>
                  </c:pt>
                  <c:pt idx="66">
                    <c:v>янв-21</c:v>
                  </c:pt>
                  <c:pt idx="67">
                    <c:v>фев-21</c:v>
                  </c:pt>
                  <c:pt idx="68">
                    <c:v>мар-21</c:v>
                  </c:pt>
                  <c:pt idx="69">
                    <c:v>апр-21</c:v>
                  </c:pt>
                  <c:pt idx="70">
                    <c:v>май-21</c:v>
                  </c:pt>
                  <c:pt idx="71">
                    <c:v>июн-21</c:v>
                  </c:pt>
                  <c:pt idx="72">
                    <c:v>июл-21</c:v>
                  </c:pt>
                  <c:pt idx="73">
                    <c:v>авг-21</c:v>
                  </c:pt>
                  <c:pt idx="74">
                    <c:v>сен-21</c:v>
                  </c:pt>
                  <c:pt idx="75">
                    <c:v>окт-21</c:v>
                  </c:pt>
                  <c:pt idx="76">
                    <c:v>ноя-21</c:v>
                  </c:pt>
                  <c:pt idx="77">
                    <c:v>дек-21</c:v>
                  </c:pt>
                  <c:pt idx="79">
                    <c:v>янв-21</c:v>
                  </c:pt>
                  <c:pt idx="80">
                    <c:v>фев-21</c:v>
                  </c:pt>
                  <c:pt idx="81">
                    <c:v>мар-21</c:v>
                  </c:pt>
                  <c:pt idx="82">
                    <c:v>апр-21</c:v>
                  </c:pt>
                  <c:pt idx="83">
                    <c:v>май-21</c:v>
                  </c:pt>
                  <c:pt idx="84">
                    <c:v>июн-21</c:v>
                  </c:pt>
                  <c:pt idx="85">
                    <c:v>июл-21</c:v>
                  </c:pt>
                  <c:pt idx="86">
                    <c:v>авг-21</c:v>
                  </c:pt>
                  <c:pt idx="87">
                    <c:v>сен-21</c:v>
                  </c:pt>
                  <c:pt idx="88">
                    <c:v>окт-21</c:v>
                  </c:pt>
                  <c:pt idx="89">
                    <c:v>ноя-21</c:v>
                  </c:pt>
                  <c:pt idx="90">
                    <c:v>дек-21</c:v>
                  </c:pt>
                </c:lvl>
                <c:lvl>
                  <c:pt idx="0">
                    <c:v>Компания A</c:v>
                  </c:pt>
                  <c:pt idx="13">
                    <c:v>Компания B</c:v>
                  </c:pt>
                  <c:pt idx="26">
                    <c:v>Компания C</c:v>
                  </c:pt>
                  <c:pt idx="39">
                    <c:v>Компания D</c:v>
                  </c:pt>
                  <c:pt idx="52">
                    <c:v>Компания E</c:v>
                  </c:pt>
                  <c:pt idx="65">
                    <c:v>Компания F</c:v>
                  </c:pt>
                  <c:pt idx="78">
                    <c:v>Компания G</c:v>
                  </c:pt>
                </c:lvl>
              </c:multiLvlStrCache>
            </c:multiLvlStrRef>
          </c:cat>
          <c:val>
            <c:numRef>
              <c:f>'4'!$E$40:$E$130</c:f>
              <c:numCache>
                <c:formatCode>#,##0</c:formatCode>
                <c:ptCount val="91"/>
                <c:pt idx="1">
                  <c:v>369.63499999999999</c:v>
                </c:pt>
                <c:pt idx="2">
                  <c:v>358.92500000000001</c:v>
                </c:pt>
                <c:pt idx="3">
                  <c:v>353.67599999999999</c:v>
                </c:pt>
                <c:pt idx="4">
                  <c:v>362.04300000000001</c:v>
                </c:pt>
                <c:pt idx="5">
                  <c:v>361.79899999999998</c:v>
                </c:pt>
                <c:pt idx="6">
                  <c:v>352.01799999999997</c:v>
                </c:pt>
                <c:pt idx="7">
                  <c:v>358.517</c:v>
                </c:pt>
                <c:pt idx="8">
                  <c:v>363.59699999999998</c:v>
                </c:pt>
                <c:pt idx="9">
                  <c:v>350.56900000000002</c:v>
                </c:pt>
                <c:pt idx="10">
                  <c:v>354.61900000000003</c:v>
                </c:pt>
                <c:pt idx="11">
                  <c:v>363.80900000000003</c:v>
                </c:pt>
                <c:pt idx="12">
                  <c:v>353.75200000000001</c:v>
                </c:pt>
                <c:pt idx="14">
                  <c:v>581.69899999999996</c:v>
                </c:pt>
                <c:pt idx="15">
                  <c:v>646.82500000000005</c:v>
                </c:pt>
                <c:pt idx="16">
                  <c:v>588.95100000000002</c:v>
                </c:pt>
                <c:pt idx="17">
                  <c:v>685.68200000000002</c:v>
                </c:pt>
                <c:pt idx="18">
                  <c:v>628.82000000000005</c:v>
                </c:pt>
                <c:pt idx="19">
                  <c:v>544.40599999999995</c:v>
                </c:pt>
                <c:pt idx="20">
                  <c:v>569.64800000000002</c:v>
                </c:pt>
                <c:pt idx="21">
                  <c:v>606.62300000000005</c:v>
                </c:pt>
                <c:pt idx="22">
                  <c:v>548.08500000000004</c:v>
                </c:pt>
                <c:pt idx="23">
                  <c:v>706.75</c:v>
                </c:pt>
                <c:pt idx="24">
                  <c:v>608.49599999999998</c:v>
                </c:pt>
                <c:pt idx="25">
                  <c:v>694.63099999999997</c:v>
                </c:pt>
                <c:pt idx="27">
                  <c:v>748.84199999999998</c:v>
                </c:pt>
                <c:pt idx="28">
                  <c:v>752.58</c:v>
                </c:pt>
                <c:pt idx="29">
                  <c:v>840.81700000000001</c:v>
                </c:pt>
                <c:pt idx="30">
                  <c:v>825.39700000000005</c:v>
                </c:pt>
                <c:pt idx="31">
                  <c:v>753.13800000000003</c:v>
                </c:pt>
                <c:pt idx="32">
                  <c:v>774.66600000000005</c:v>
                </c:pt>
                <c:pt idx="33">
                  <c:v>740.96500000000003</c:v>
                </c:pt>
                <c:pt idx="34">
                  <c:v>780.95299999999997</c:v>
                </c:pt>
                <c:pt idx="35">
                  <c:v>802.01</c:v>
                </c:pt>
                <c:pt idx="36">
                  <c:v>810.45100000000002</c:v>
                </c:pt>
                <c:pt idx="37">
                  <c:v>868.84199999999998</c:v>
                </c:pt>
                <c:pt idx="38">
                  <c:v>843.63699999999994</c:v>
                </c:pt>
                <c:pt idx="40">
                  <c:v>421.35199999999998</c:v>
                </c:pt>
                <c:pt idx="41">
                  <c:v>438.46</c:v>
                </c:pt>
                <c:pt idx="42">
                  <c:v>483.83</c:v>
                </c:pt>
                <c:pt idx="43">
                  <c:v>465.90699999999998</c:v>
                </c:pt>
                <c:pt idx="44">
                  <c:v>432.32400000000001</c:v>
                </c:pt>
                <c:pt idx="45">
                  <c:v>486.15800000000002</c:v>
                </c:pt>
                <c:pt idx="46">
                  <c:v>426.61599999999999</c:v>
                </c:pt>
                <c:pt idx="47">
                  <c:v>489.81400000000002</c:v>
                </c:pt>
                <c:pt idx="48">
                  <c:v>441.786</c:v>
                </c:pt>
                <c:pt idx="49">
                  <c:v>449.03500000000003</c:v>
                </c:pt>
                <c:pt idx="50">
                  <c:v>467.31599999999997</c:v>
                </c:pt>
                <c:pt idx="51">
                  <c:v>458.05900000000003</c:v>
                </c:pt>
                <c:pt idx="53">
                  <c:v>612.29600000000005</c:v>
                </c:pt>
                <c:pt idx="54">
                  <c:v>722.13199999999995</c:v>
                </c:pt>
                <c:pt idx="55">
                  <c:v>615.39099999999996</c:v>
                </c:pt>
                <c:pt idx="56">
                  <c:v>657.35500000000002</c:v>
                </c:pt>
                <c:pt idx="57">
                  <c:v>734.56200000000001</c:v>
                </c:pt>
                <c:pt idx="58">
                  <c:v>685.56399999999996</c:v>
                </c:pt>
                <c:pt idx="59">
                  <c:v>658.15099999999995</c:v>
                </c:pt>
                <c:pt idx="60">
                  <c:v>698.28499999999997</c:v>
                </c:pt>
                <c:pt idx="61">
                  <c:v>830.77599999999995</c:v>
                </c:pt>
                <c:pt idx="62">
                  <c:v>616.52800000000002</c:v>
                </c:pt>
                <c:pt idx="63">
                  <c:v>747.36199999999997</c:v>
                </c:pt>
                <c:pt idx="64">
                  <c:v>740.08600000000001</c:v>
                </c:pt>
                <c:pt idx="66">
                  <c:v>715.84799999999996</c:v>
                </c:pt>
                <c:pt idx="67">
                  <c:v>718.71799999999996</c:v>
                </c:pt>
                <c:pt idx="68">
                  <c:v>794.18600000000004</c:v>
                </c:pt>
                <c:pt idx="69">
                  <c:v>719.17600000000004</c:v>
                </c:pt>
                <c:pt idx="70">
                  <c:v>749.53399999999999</c:v>
                </c:pt>
                <c:pt idx="71">
                  <c:v>786.91</c:v>
                </c:pt>
                <c:pt idx="72">
                  <c:v>803.48099999999999</c:v>
                </c:pt>
                <c:pt idx="73">
                  <c:v>798</c:v>
                </c:pt>
                <c:pt idx="74">
                  <c:v>746.52</c:v>
                </c:pt>
                <c:pt idx="75">
                  <c:v>802.36199999999997</c:v>
                </c:pt>
                <c:pt idx="76">
                  <c:v>703.51</c:v>
                </c:pt>
                <c:pt idx="77">
                  <c:v>731.58900000000006</c:v>
                </c:pt>
                <c:pt idx="79">
                  <c:v>1389.136</c:v>
                </c:pt>
                <c:pt idx="80">
                  <c:v>1398.925</c:v>
                </c:pt>
                <c:pt idx="81">
                  <c:v>1270.3309999999999</c:v>
                </c:pt>
                <c:pt idx="82">
                  <c:v>1338.8150000000001</c:v>
                </c:pt>
                <c:pt idx="83">
                  <c:v>1417.2639999999999</c:v>
                </c:pt>
                <c:pt idx="84">
                  <c:v>1355.2819999999999</c:v>
                </c:pt>
                <c:pt idx="85">
                  <c:v>1405.67</c:v>
                </c:pt>
                <c:pt idx="86">
                  <c:v>1341.5840000000001</c:v>
                </c:pt>
                <c:pt idx="87">
                  <c:v>1381.1189999999999</c:v>
                </c:pt>
                <c:pt idx="88">
                  <c:v>1310.2829999999999</c:v>
                </c:pt>
                <c:pt idx="89">
                  <c:v>1344.4839999999999</c:v>
                </c:pt>
                <c:pt idx="90">
                  <c:v>1387.6220000000001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B77-4197-9324-13994F531F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4378527"/>
        <c:axId val="1304379775"/>
      </c:lineChart>
      <c:scatterChart>
        <c:scatterStyle val="lineMarker"/>
        <c:varyColors val="0"/>
        <c:ser>
          <c:idx val="2"/>
          <c:order val="2"/>
          <c:tx>
            <c:strRef>
              <c:f>'4'!$F$39</c:f>
              <c:strCache>
                <c:ptCount val="1"/>
                <c:pt idx="0">
                  <c:v>ось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multiLvlStrRef>
              <c:f>'4'!$B$40:$C$130</c:f>
              <c:multiLvlStrCache>
                <c:ptCount val="91"/>
                <c:lvl>
                  <c:pt idx="1">
                    <c:v>янв-21</c:v>
                  </c:pt>
                  <c:pt idx="2">
                    <c:v>фев-21</c:v>
                  </c:pt>
                  <c:pt idx="3">
                    <c:v>мар-21</c:v>
                  </c:pt>
                  <c:pt idx="4">
                    <c:v>апр-21</c:v>
                  </c:pt>
                  <c:pt idx="5">
                    <c:v>май-21</c:v>
                  </c:pt>
                  <c:pt idx="6">
                    <c:v>июн-21</c:v>
                  </c:pt>
                  <c:pt idx="7">
                    <c:v>июл-21</c:v>
                  </c:pt>
                  <c:pt idx="8">
                    <c:v>авг-21</c:v>
                  </c:pt>
                  <c:pt idx="9">
                    <c:v>сен-21</c:v>
                  </c:pt>
                  <c:pt idx="10">
                    <c:v>окт-21</c:v>
                  </c:pt>
                  <c:pt idx="11">
                    <c:v>ноя-21</c:v>
                  </c:pt>
                  <c:pt idx="12">
                    <c:v>дек-21</c:v>
                  </c:pt>
                  <c:pt idx="14">
                    <c:v>янв-21</c:v>
                  </c:pt>
                  <c:pt idx="15">
                    <c:v>фев-21</c:v>
                  </c:pt>
                  <c:pt idx="16">
                    <c:v>мар-21</c:v>
                  </c:pt>
                  <c:pt idx="17">
                    <c:v>апр-21</c:v>
                  </c:pt>
                  <c:pt idx="18">
                    <c:v>май-21</c:v>
                  </c:pt>
                  <c:pt idx="19">
                    <c:v>июн-21</c:v>
                  </c:pt>
                  <c:pt idx="20">
                    <c:v>июл-21</c:v>
                  </c:pt>
                  <c:pt idx="21">
                    <c:v>авг-21</c:v>
                  </c:pt>
                  <c:pt idx="22">
                    <c:v>сен-21</c:v>
                  </c:pt>
                  <c:pt idx="23">
                    <c:v>окт-21</c:v>
                  </c:pt>
                  <c:pt idx="24">
                    <c:v>ноя-21</c:v>
                  </c:pt>
                  <c:pt idx="25">
                    <c:v>дек-21</c:v>
                  </c:pt>
                  <c:pt idx="27">
                    <c:v>янв-21</c:v>
                  </c:pt>
                  <c:pt idx="28">
                    <c:v>фев-21</c:v>
                  </c:pt>
                  <c:pt idx="29">
                    <c:v>мар-21</c:v>
                  </c:pt>
                  <c:pt idx="30">
                    <c:v>апр-21</c:v>
                  </c:pt>
                  <c:pt idx="31">
                    <c:v>май-21</c:v>
                  </c:pt>
                  <c:pt idx="32">
                    <c:v>июн-21</c:v>
                  </c:pt>
                  <c:pt idx="33">
                    <c:v>июл-21</c:v>
                  </c:pt>
                  <c:pt idx="34">
                    <c:v>авг-21</c:v>
                  </c:pt>
                  <c:pt idx="35">
                    <c:v>сен-21</c:v>
                  </c:pt>
                  <c:pt idx="36">
                    <c:v>окт-21</c:v>
                  </c:pt>
                  <c:pt idx="37">
                    <c:v>ноя-21</c:v>
                  </c:pt>
                  <c:pt idx="38">
                    <c:v>дек-21</c:v>
                  </c:pt>
                  <c:pt idx="40">
                    <c:v>янв-21</c:v>
                  </c:pt>
                  <c:pt idx="41">
                    <c:v>фев-21</c:v>
                  </c:pt>
                  <c:pt idx="42">
                    <c:v>мар-21</c:v>
                  </c:pt>
                  <c:pt idx="43">
                    <c:v>апр-21</c:v>
                  </c:pt>
                  <c:pt idx="44">
                    <c:v>май-21</c:v>
                  </c:pt>
                  <c:pt idx="45">
                    <c:v>июн-21</c:v>
                  </c:pt>
                  <c:pt idx="46">
                    <c:v>июл-21</c:v>
                  </c:pt>
                  <c:pt idx="47">
                    <c:v>авг-21</c:v>
                  </c:pt>
                  <c:pt idx="48">
                    <c:v>сен-21</c:v>
                  </c:pt>
                  <c:pt idx="49">
                    <c:v>окт-21</c:v>
                  </c:pt>
                  <c:pt idx="50">
                    <c:v>ноя-21</c:v>
                  </c:pt>
                  <c:pt idx="51">
                    <c:v>дек-21</c:v>
                  </c:pt>
                  <c:pt idx="53">
                    <c:v>янв-21</c:v>
                  </c:pt>
                  <c:pt idx="54">
                    <c:v>фев-21</c:v>
                  </c:pt>
                  <c:pt idx="55">
                    <c:v>мар-21</c:v>
                  </c:pt>
                  <c:pt idx="56">
                    <c:v>апр-21</c:v>
                  </c:pt>
                  <c:pt idx="57">
                    <c:v>май-21</c:v>
                  </c:pt>
                  <c:pt idx="58">
                    <c:v>июн-21</c:v>
                  </c:pt>
                  <c:pt idx="59">
                    <c:v>июл-21</c:v>
                  </c:pt>
                  <c:pt idx="60">
                    <c:v>авг-21</c:v>
                  </c:pt>
                  <c:pt idx="61">
                    <c:v>сен-21</c:v>
                  </c:pt>
                  <c:pt idx="62">
                    <c:v>окт-21</c:v>
                  </c:pt>
                  <c:pt idx="63">
                    <c:v>ноя-21</c:v>
                  </c:pt>
                  <c:pt idx="64">
                    <c:v>дек-21</c:v>
                  </c:pt>
                  <c:pt idx="66">
                    <c:v>янв-21</c:v>
                  </c:pt>
                  <c:pt idx="67">
                    <c:v>фев-21</c:v>
                  </c:pt>
                  <c:pt idx="68">
                    <c:v>мар-21</c:v>
                  </c:pt>
                  <c:pt idx="69">
                    <c:v>апр-21</c:v>
                  </c:pt>
                  <c:pt idx="70">
                    <c:v>май-21</c:v>
                  </c:pt>
                  <c:pt idx="71">
                    <c:v>июн-21</c:v>
                  </c:pt>
                  <c:pt idx="72">
                    <c:v>июл-21</c:v>
                  </c:pt>
                  <c:pt idx="73">
                    <c:v>авг-21</c:v>
                  </c:pt>
                  <c:pt idx="74">
                    <c:v>сен-21</c:v>
                  </c:pt>
                  <c:pt idx="75">
                    <c:v>окт-21</c:v>
                  </c:pt>
                  <c:pt idx="76">
                    <c:v>ноя-21</c:v>
                  </c:pt>
                  <c:pt idx="77">
                    <c:v>дек-21</c:v>
                  </c:pt>
                  <c:pt idx="79">
                    <c:v>янв-21</c:v>
                  </c:pt>
                  <c:pt idx="80">
                    <c:v>фев-21</c:v>
                  </c:pt>
                  <c:pt idx="81">
                    <c:v>мар-21</c:v>
                  </c:pt>
                  <c:pt idx="82">
                    <c:v>апр-21</c:v>
                  </c:pt>
                  <c:pt idx="83">
                    <c:v>май-21</c:v>
                  </c:pt>
                  <c:pt idx="84">
                    <c:v>июн-21</c:v>
                  </c:pt>
                  <c:pt idx="85">
                    <c:v>июл-21</c:v>
                  </c:pt>
                  <c:pt idx="86">
                    <c:v>авг-21</c:v>
                  </c:pt>
                  <c:pt idx="87">
                    <c:v>сен-21</c:v>
                  </c:pt>
                  <c:pt idx="88">
                    <c:v>окт-21</c:v>
                  </c:pt>
                  <c:pt idx="89">
                    <c:v>ноя-21</c:v>
                  </c:pt>
                  <c:pt idx="90">
                    <c:v>дек-21</c:v>
                  </c:pt>
                </c:lvl>
                <c:lvl>
                  <c:pt idx="0">
                    <c:v>Компания A</c:v>
                  </c:pt>
                  <c:pt idx="13">
                    <c:v>Компания B</c:v>
                  </c:pt>
                  <c:pt idx="26">
                    <c:v>Компания C</c:v>
                  </c:pt>
                  <c:pt idx="39">
                    <c:v>Компания D</c:v>
                  </c:pt>
                  <c:pt idx="52">
                    <c:v>Компания E</c:v>
                  </c:pt>
                  <c:pt idx="65">
                    <c:v>Компания F</c:v>
                  </c:pt>
                  <c:pt idx="78">
                    <c:v>Компания G</c:v>
                  </c:pt>
                </c:lvl>
              </c:multiLvlStrCache>
            </c:multiLvlStrRef>
          </c:xVal>
          <c:yVal>
            <c:numRef>
              <c:f>'4'!$F$40:$F$130</c:f>
              <c:numCache>
                <c:formatCode>#,##0</c:formatCode>
                <c:ptCount val="91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B77-4197-9324-13994F531F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04378527"/>
        <c:axId val="1304379775"/>
      </c:scatterChart>
      <c:catAx>
        <c:axId val="130437852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304379775"/>
        <c:crosses val="autoZero"/>
        <c:auto val="1"/>
        <c:lblAlgn val="ctr"/>
        <c:lblOffset val="100"/>
        <c:noMultiLvlLbl val="0"/>
      </c:catAx>
      <c:valAx>
        <c:axId val="130437977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30437852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'4'!$D$39</c:f>
              <c:strCache>
                <c:ptCount val="1"/>
                <c:pt idx="0">
                  <c:v>план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'4'!$B$40:$B$130</c:f>
              <c:strCache>
                <c:ptCount val="79"/>
                <c:pt idx="0">
                  <c:v>Компания A</c:v>
                </c:pt>
                <c:pt idx="13">
                  <c:v>Компания B</c:v>
                </c:pt>
                <c:pt idx="26">
                  <c:v>Компания C</c:v>
                </c:pt>
                <c:pt idx="39">
                  <c:v>Компания D</c:v>
                </c:pt>
                <c:pt idx="52">
                  <c:v>Компания E</c:v>
                </c:pt>
                <c:pt idx="65">
                  <c:v>Компания F</c:v>
                </c:pt>
                <c:pt idx="78">
                  <c:v>Компания G</c:v>
                </c:pt>
              </c:strCache>
            </c:strRef>
          </c:cat>
          <c:val>
            <c:numRef>
              <c:f>'4'!$D$40:$D$130</c:f>
              <c:numCache>
                <c:formatCode>#,##0</c:formatCode>
                <c:ptCount val="91"/>
                <c:pt idx="1">
                  <c:v>522.62900000000002</c:v>
                </c:pt>
                <c:pt idx="2">
                  <c:v>458.46100000000001</c:v>
                </c:pt>
                <c:pt idx="3">
                  <c:v>532.16399999999999</c:v>
                </c:pt>
                <c:pt idx="4">
                  <c:v>471.089</c:v>
                </c:pt>
                <c:pt idx="5">
                  <c:v>485.84</c:v>
                </c:pt>
                <c:pt idx="6">
                  <c:v>464.12799999999999</c:v>
                </c:pt>
                <c:pt idx="7">
                  <c:v>476.92700000000002</c:v>
                </c:pt>
                <c:pt idx="8">
                  <c:v>527.28800000000001</c:v>
                </c:pt>
                <c:pt idx="9">
                  <c:v>514.18399999999997</c:v>
                </c:pt>
                <c:pt idx="10">
                  <c:v>520.62099999999998</c:v>
                </c:pt>
                <c:pt idx="11">
                  <c:v>523.16300000000001</c:v>
                </c:pt>
                <c:pt idx="12">
                  <c:v>526.45600000000002</c:v>
                </c:pt>
                <c:pt idx="14">
                  <c:v>659.62699999999995</c:v>
                </c:pt>
                <c:pt idx="15">
                  <c:v>711.07299999999998</c:v>
                </c:pt>
                <c:pt idx="16">
                  <c:v>620.423</c:v>
                </c:pt>
                <c:pt idx="17">
                  <c:v>544.69600000000003</c:v>
                </c:pt>
                <c:pt idx="18">
                  <c:v>714.03700000000003</c:v>
                </c:pt>
                <c:pt idx="19">
                  <c:v>683.32399999999996</c:v>
                </c:pt>
                <c:pt idx="20">
                  <c:v>692.08900000000006</c:v>
                </c:pt>
                <c:pt idx="21">
                  <c:v>741.923</c:v>
                </c:pt>
                <c:pt idx="22">
                  <c:v>602.18100000000004</c:v>
                </c:pt>
                <c:pt idx="23">
                  <c:v>570.14099999999996</c:v>
                </c:pt>
                <c:pt idx="24">
                  <c:v>502.25900000000001</c:v>
                </c:pt>
                <c:pt idx="25">
                  <c:v>546.14099999999996</c:v>
                </c:pt>
                <c:pt idx="27">
                  <c:v>914.45600000000002</c:v>
                </c:pt>
                <c:pt idx="28">
                  <c:v>919.04300000000001</c:v>
                </c:pt>
                <c:pt idx="29">
                  <c:v>890.73299999999995</c:v>
                </c:pt>
                <c:pt idx="30">
                  <c:v>793.33500000000004</c:v>
                </c:pt>
                <c:pt idx="31">
                  <c:v>783.41300000000001</c:v>
                </c:pt>
                <c:pt idx="32">
                  <c:v>756.28899999999999</c:v>
                </c:pt>
                <c:pt idx="33">
                  <c:v>787.72400000000005</c:v>
                </c:pt>
                <c:pt idx="34">
                  <c:v>892.45799999999997</c:v>
                </c:pt>
                <c:pt idx="35">
                  <c:v>934.97900000000004</c:v>
                </c:pt>
                <c:pt idx="36">
                  <c:v>801.75900000000001</c:v>
                </c:pt>
                <c:pt idx="37">
                  <c:v>881.26099999999997</c:v>
                </c:pt>
                <c:pt idx="38">
                  <c:v>740.46799999999996</c:v>
                </c:pt>
                <c:pt idx="40">
                  <c:v>364.47300000000001</c:v>
                </c:pt>
                <c:pt idx="41">
                  <c:v>384.18700000000001</c:v>
                </c:pt>
                <c:pt idx="42">
                  <c:v>359.94299999999998</c:v>
                </c:pt>
                <c:pt idx="43">
                  <c:v>386.45400000000001</c:v>
                </c:pt>
                <c:pt idx="44">
                  <c:v>344.041</c:v>
                </c:pt>
                <c:pt idx="45">
                  <c:v>359.767</c:v>
                </c:pt>
                <c:pt idx="46">
                  <c:v>336.35500000000002</c:v>
                </c:pt>
                <c:pt idx="47">
                  <c:v>336.64</c:v>
                </c:pt>
                <c:pt idx="48">
                  <c:v>356.97199999999998</c:v>
                </c:pt>
                <c:pt idx="49">
                  <c:v>324.98200000000003</c:v>
                </c:pt>
                <c:pt idx="50">
                  <c:v>355.464</c:v>
                </c:pt>
                <c:pt idx="51">
                  <c:v>319.58800000000002</c:v>
                </c:pt>
                <c:pt idx="53">
                  <c:v>725.702</c:v>
                </c:pt>
                <c:pt idx="54">
                  <c:v>672.12599999999998</c:v>
                </c:pt>
                <c:pt idx="55">
                  <c:v>740.96299999999997</c:v>
                </c:pt>
                <c:pt idx="56">
                  <c:v>683.30899999999997</c:v>
                </c:pt>
                <c:pt idx="57">
                  <c:v>660.87400000000002</c:v>
                </c:pt>
                <c:pt idx="58">
                  <c:v>744.20799999999997</c:v>
                </c:pt>
                <c:pt idx="59">
                  <c:v>772.21299999999997</c:v>
                </c:pt>
                <c:pt idx="60">
                  <c:v>756.76199999999994</c:v>
                </c:pt>
                <c:pt idx="61">
                  <c:v>771.19899999999996</c:v>
                </c:pt>
                <c:pt idx="62">
                  <c:v>703.298</c:v>
                </c:pt>
                <c:pt idx="63">
                  <c:v>692.09199999999998</c:v>
                </c:pt>
                <c:pt idx="64">
                  <c:v>681.55</c:v>
                </c:pt>
                <c:pt idx="66">
                  <c:v>821.75900000000001</c:v>
                </c:pt>
                <c:pt idx="67">
                  <c:v>754.19399999999996</c:v>
                </c:pt>
                <c:pt idx="68">
                  <c:v>669.73500000000001</c:v>
                </c:pt>
                <c:pt idx="69">
                  <c:v>715.09299999999996</c:v>
                </c:pt>
                <c:pt idx="70">
                  <c:v>724.76199999999994</c:v>
                </c:pt>
                <c:pt idx="71">
                  <c:v>801.1</c:v>
                </c:pt>
                <c:pt idx="72">
                  <c:v>690.85900000000004</c:v>
                </c:pt>
                <c:pt idx="73">
                  <c:v>835.55899999999997</c:v>
                </c:pt>
                <c:pt idx="74">
                  <c:v>700.53300000000002</c:v>
                </c:pt>
                <c:pt idx="75">
                  <c:v>896.55</c:v>
                </c:pt>
                <c:pt idx="76">
                  <c:v>795.67700000000002</c:v>
                </c:pt>
                <c:pt idx="77">
                  <c:v>721.149</c:v>
                </c:pt>
                <c:pt idx="79">
                  <c:v>1259.605</c:v>
                </c:pt>
                <c:pt idx="80">
                  <c:v>1255.694</c:v>
                </c:pt>
                <c:pt idx="81">
                  <c:v>1232.394</c:v>
                </c:pt>
                <c:pt idx="82">
                  <c:v>1306.1679999999999</c:v>
                </c:pt>
                <c:pt idx="83">
                  <c:v>1327.8879999999999</c:v>
                </c:pt>
                <c:pt idx="84">
                  <c:v>1201.404</c:v>
                </c:pt>
                <c:pt idx="85">
                  <c:v>1231.3</c:v>
                </c:pt>
                <c:pt idx="86">
                  <c:v>1225.3689999999999</c:v>
                </c:pt>
                <c:pt idx="87">
                  <c:v>1262.009</c:v>
                </c:pt>
                <c:pt idx="88">
                  <c:v>1321.7260000000001</c:v>
                </c:pt>
                <c:pt idx="89">
                  <c:v>1230.521</c:v>
                </c:pt>
                <c:pt idx="90">
                  <c:v>1209.6559999999999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67-4059-BAB8-05188A405F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304378527"/>
        <c:axId val="1304379775"/>
      </c:barChart>
      <c:lineChart>
        <c:grouping val="standard"/>
        <c:varyColors val="0"/>
        <c:ser>
          <c:idx val="1"/>
          <c:order val="1"/>
          <c:tx>
            <c:strRef>
              <c:f>'4'!$E$39</c:f>
              <c:strCache>
                <c:ptCount val="1"/>
                <c:pt idx="0">
                  <c:v>факт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multiLvlStrRef>
              <c:f>'4'!$B$40:$C$130</c:f>
              <c:multiLvlStrCache>
                <c:ptCount val="91"/>
                <c:lvl>
                  <c:pt idx="1">
                    <c:v>янв-21</c:v>
                  </c:pt>
                  <c:pt idx="2">
                    <c:v>фев-21</c:v>
                  </c:pt>
                  <c:pt idx="3">
                    <c:v>мар-21</c:v>
                  </c:pt>
                  <c:pt idx="4">
                    <c:v>апр-21</c:v>
                  </c:pt>
                  <c:pt idx="5">
                    <c:v>май-21</c:v>
                  </c:pt>
                  <c:pt idx="6">
                    <c:v>июн-21</c:v>
                  </c:pt>
                  <c:pt idx="7">
                    <c:v>июл-21</c:v>
                  </c:pt>
                  <c:pt idx="8">
                    <c:v>авг-21</c:v>
                  </c:pt>
                  <c:pt idx="9">
                    <c:v>сен-21</c:v>
                  </c:pt>
                  <c:pt idx="10">
                    <c:v>окт-21</c:v>
                  </c:pt>
                  <c:pt idx="11">
                    <c:v>ноя-21</c:v>
                  </c:pt>
                  <c:pt idx="12">
                    <c:v>дек-21</c:v>
                  </c:pt>
                  <c:pt idx="14">
                    <c:v>янв-21</c:v>
                  </c:pt>
                  <c:pt idx="15">
                    <c:v>фев-21</c:v>
                  </c:pt>
                  <c:pt idx="16">
                    <c:v>мар-21</c:v>
                  </c:pt>
                  <c:pt idx="17">
                    <c:v>апр-21</c:v>
                  </c:pt>
                  <c:pt idx="18">
                    <c:v>май-21</c:v>
                  </c:pt>
                  <c:pt idx="19">
                    <c:v>июн-21</c:v>
                  </c:pt>
                  <c:pt idx="20">
                    <c:v>июл-21</c:v>
                  </c:pt>
                  <c:pt idx="21">
                    <c:v>авг-21</c:v>
                  </c:pt>
                  <c:pt idx="22">
                    <c:v>сен-21</c:v>
                  </c:pt>
                  <c:pt idx="23">
                    <c:v>окт-21</c:v>
                  </c:pt>
                  <c:pt idx="24">
                    <c:v>ноя-21</c:v>
                  </c:pt>
                  <c:pt idx="25">
                    <c:v>дек-21</c:v>
                  </c:pt>
                  <c:pt idx="27">
                    <c:v>янв-21</c:v>
                  </c:pt>
                  <c:pt idx="28">
                    <c:v>фев-21</c:v>
                  </c:pt>
                  <c:pt idx="29">
                    <c:v>мар-21</c:v>
                  </c:pt>
                  <c:pt idx="30">
                    <c:v>апр-21</c:v>
                  </c:pt>
                  <c:pt idx="31">
                    <c:v>май-21</c:v>
                  </c:pt>
                  <c:pt idx="32">
                    <c:v>июн-21</c:v>
                  </c:pt>
                  <c:pt idx="33">
                    <c:v>июл-21</c:v>
                  </c:pt>
                  <c:pt idx="34">
                    <c:v>авг-21</c:v>
                  </c:pt>
                  <c:pt idx="35">
                    <c:v>сен-21</c:v>
                  </c:pt>
                  <c:pt idx="36">
                    <c:v>окт-21</c:v>
                  </c:pt>
                  <c:pt idx="37">
                    <c:v>ноя-21</c:v>
                  </c:pt>
                  <c:pt idx="38">
                    <c:v>дек-21</c:v>
                  </c:pt>
                  <c:pt idx="40">
                    <c:v>янв-21</c:v>
                  </c:pt>
                  <c:pt idx="41">
                    <c:v>фев-21</c:v>
                  </c:pt>
                  <c:pt idx="42">
                    <c:v>мар-21</c:v>
                  </c:pt>
                  <c:pt idx="43">
                    <c:v>апр-21</c:v>
                  </c:pt>
                  <c:pt idx="44">
                    <c:v>май-21</c:v>
                  </c:pt>
                  <c:pt idx="45">
                    <c:v>июн-21</c:v>
                  </c:pt>
                  <c:pt idx="46">
                    <c:v>июл-21</c:v>
                  </c:pt>
                  <c:pt idx="47">
                    <c:v>авг-21</c:v>
                  </c:pt>
                  <c:pt idx="48">
                    <c:v>сен-21</c:v>
                  </c:pt>
                  <c:pt idx="49">
                    <c:v>окт-21</c:v>
                  </c:pt>
                  <c:pt idx="50">
                    <c:v>ноя-21</c:v>
                  </c:pt>
                  <c:pt idx="51">
                    <c:v>дек-21</c:v>
                  </c:pt>
                  <c:pt idx="53">
                    <c:v>янв-21</c:v>
                  </c:pt>
                  <c:pt idx="54">
                    <c:v>фев-21</c:v>
                  </c:pt>
                  <c:pt idx="55">
                    <c:v>мар-21</c:v>
                  </c:pt>
                  <c:pt idx="56">
                    <c:v>апр-21</c:v>
                  </c:pt>
                  <c:pt idx="57">
                    <c:v>май-21</c:v>
                  </c:pt>
                  <c:pt idx="58">
                    <c:v>июн-21</c:v>
                  </c:pt>
                  <c:pt idx="59">
                    <c:v>июл-21</c:v>
                  </c:pt>
                  <c:pt idx="60">
                    <c:v>авг-21</c:v>
                  </c:pt>
                  <c:pt idx="61">
                    <c:v>сен-21</c:v>
                  </c:pt>
                  <c:pt idx="62">
                    <c:v>окт-21</c:v>
                  </c:pt>
                  <c:pt idx="63">
                    <c:v>ноя-21</c:v>
                  </c:pt>
                  <c:pt idx="64">
                    <c:v>дек-21</c:v>
                  </c:pt>
                  <c:pt idx="66">
                    <c:v>янв-21</c:v>
                  </c:pt>
                  <c:pt idx="67">
                    <c:v>фев-21</c:v>
                  </c:pt>
                  <c:pt idx="68">
                    <c:v>мар-21</c:v>
                  </c:pt>
                  <c:pt idx="69">
                    <c:v>апр-21</c:v>
                  </c:pt>
                  <c:pt idx="70">
                    <c:v>май-21</c:v>
                  </c:pt>
                  <c:pt idx="71">
                    <c:v>июн-21</c:v>
                  </c:pt>
                  <c:pt idx="72">
                    <c:v>июл-21</c:v>
                  </c:pt>
                  <c:pt idx="73">
                    <c:v>авг-21</c:v>
                  </c:pt>
                  <c:pt idx="74">
                    <c:v>сен-21</c:v>
                  </c:pt>
                  <c:pt idx="75">
                    <c:v>окт-21</c:v>
                  </c:pt>
                  <c:pt idx="76">
                    <c:v>ноя-21</c:v>
                  </c:pt>
                  <c:pt idx="77">
                    <c:v>дек-21</c:v>
                  </c:pt>
                  <c:pt idx="79">
                    <c:v>янв-21</c:v>
                  </c:pt>
                  <c:pt idx="80">
                    <c:v>фев-21</c:v>
                  </c:pt>
                  <c:pt idx="81">
                    <c:v>мар-21</c:v>
                  </c:pt>
                  <c:pt idx="82">
                    <c:v>апр-21</c:v>
                  </c:pt>
                  <c:pt idx="83">
                    <c:v>май-21</c:v>
                  </c:pt>
                  <c:pt idx="84">
                    <c:v>июн-21</c:v>
                  </c:pt>
                  <c:pt idx="85">
                    <c:v>июл-21</c:v>
                  </c:pt>
                  <c:pt idx="86">
                    <c:v>авг-21</c:v>
                  </c:pt>
                  <c:pt idx="87">
                    <c:v>сен-21</c:v>
                  </c:pt>
                  <c:pt idx="88">
                    <c:v>окт-21</c:v>
                  </c:pt>
                  <c:pt idx="89">
                    <c:v>ноя-21</c:v>
                  </c:pt>
                  <c:pt idx="90">
                    <c:v>дек-21</c:v>
                  </c:pt>
                </c:lvl>
                <c:lvl>
                  <c:pt idx="0">
                    <c:v>Компания A</c:v>
                  </c:pt>
                  <c:pt idx="13">
                    <c:v>Компания B</c:v>
                  </c:pt>
                  <c:pt idx="26">
                    <c:v>Компания C</c:v>
                  </c:pt>
                  <c:pt idx="39">
                    <c:v>Компания D</c:v>
                  </c:pt>
                  <c:pt idx="52">
                    <c:v>Компания E</c:v>
                  </c:pt>
                  <c:pt idx="65">
                    <c:v>Компания F</c:v>
                  </c:pt>
                  <c:pt idx="78">
                    <c:v>Компания G</c:v>
                  </c:pt>
                </c:lvl>
              </c:multiLvlStrCache>
            </c:multiLvlStrRef>
          </c:cat>
          <c:val>
            <c:numRef>
              <c:f>'4'!$E$40:$E$130</c:f>
              <c:numCache>
                <c:formatCode>#,##0</c:formatCode>
                <c:ptCount val="91"/>
                <c:pt idx="1">
                  <c:v>369.63499999999999</c:v>
                </c:pt>
                <c:pt idx="2">
                  <c:v>358.92500000000001</c:v>
                </c:pt>
                <c:pt idx="3">
                  <c:v>353.67599999999999</c:v>
                </c:pt>
                <c:pt idx="4">
                  <c:v>362.04300000000001</c:v>
                </c:pt>
                <c:pt idx="5">
                  <c:v>361.79899999999998</c:v>
                </c:pt>
                <c:pt idx="6">
                  <c:v>352.01799999999997</c:v>
                </c:pt>
                <c:pt idx="7">
                  <c:v>358.517</c:v>
                </c:pt>
                <c:pt idx="8">
                  <c:v>363.59699999999998</c:v>
                </c:pt>
                <c:pt idx="9">
                  <c:v>350.56900000000002</c:v>
                </c:pt>
                <c:pt idx="10">
                  <c:v>354.61900000000003</c:v>
                </c:pt>
                <c:pt idx="11">
                  <c:v>363.80900000000003</c:v>
                </c:pt>
                <c:pt idx="12">
                  <c:v>353.75200000000001</c:v>
                </c:pt>
                <c:pt idx="14">
                  <c:v>581.69899999999996</c:v>
                </c:pt>
                <c:pt idx="15">
                  <c:v>646.82500000000005</c:v>
                </c:pt>
                <c:pt idx="16">
                  <c:v>588.95100000000002</c:v>
                </c:pt>
                <c:pt idx="17">
                  <c:v>685.68200000000002</c:v>
                </c:pt>
                <c:pt idx="18">
                  <c:v>628.82000000000005</c:v>
                </c:pt>
                <c:pt idx="19">
                  <c:v>544.40599999999995</c:v>
                </c:pt>
                <c:pt idx="20">
                  <c:v>569.64800000000002</c:v>
                </c:pt>
                <c:pt idx="21">
                  <c:v>606.62300000000005</c:v>
                </c:pt>
                <c:pt idx="22">
                  <c:v>548.08500000000004</c:v>
                </c:pt>
                <c:pt idx="23">
                  <c:v>706.75</c:v>
                </c:pt>
                <c:pt idx="24">
                  <c:v>608.49599999999998</c:v>
                </c:pt>
                <c:pt idx="25">
                  <c:v>694.63099999999997</c:v>
                </c:pt>
                <c:pt idx="27">
                  <c:v>748.84199999999998</c:v>
                </c:pt>
                <c:pt idx="28">
                  <c:v>752.58</c:v>
                </c:pt>
                <c:pt idx="29">
                  <c:v>840.81700000000001</c:v>
                </c:pt>
                <c:pt idx="30">
                  <c:v>825.39700000000005</c:v>
                </c:pt>
                <c:pt idx="31">
                  <c:v>753.13800000000003</c:v>
                </c:pt>
                <c:pt idx="32">
                  <c:v>774.66600000000005</c:v>
                </c:pt>
                <c:pt idx="33">
                  <c:v>740.96500000000003</c:v>
                </c:pt>
                <c:pt idx="34">
                  <c:v>780.95299999999997</c:v>
                </c:pt>
                <c:pt idx="35">
                  <c:v>802.01</c:v>
                </c:pt>
                <c:pt idx="36">
                  <c:v>810.45100000000002</c:v>
                </c:pt>
                <c:pt idx="37">
                  <c:v>868.84199999999998</c:v>
                </c:pt>
                <c:pt idx="38">
                  <c:v>843.63699999999994</c:v>
                </c:pt>
                <c:pt idx="40">
                  <c:v>421.35199999999998</c:v>
                </c:pt>
                <c:pt idx="41">
                  <c:v>438.46</c:v>
                </c:pt>
                <c:pt idx="42">
                  <c:v>483.83</c:v>
                </c:pt>
                <c:pt idx="43">
                  <c:v>465.90699999999998</c:v>
                </c:pt>
                <c:pt idx="44">
                  <c:v>432.32400000000001</c:v>
                </c:pt>
                <c:pt idx="45">
                  <c:v>486.15800000000002</c:v>
                </c:pt>
                <c:pt idx="46">
                  <c:v>426.61599999999999</c:v>
                </c:pt>
                <c:pt idx="47">
                  <c:v>489.81400000000002</c:v>
                </c:pt>
                <c:pt idx="48">
                  <c:v>441.786</c:v>
                </c:pt>
                <c:pt idx="49">
                  <c:v>449.03500000000003</c:v>
                </c:pt>
                <c:pt idx="50">
                  <c:v>467.31599999999997</c:v>
                </c:pt>
                <c:pt idx="51">
                  <c:v>458.05900000000003</c:v>
                </c:pt>
                <c:pt idx="53">
                  <c:v>612.29600000000005</c:v>
                </c:pt>
                <c:pt idx="54">
                  <c:v>722.13199999999995</c:v>
                </c:pt>
                <c:pt idx="55">
                  <c:v>615.39099999999996</c:v>
                </c:pt>
                <c:pt idx="56">
                  <c:v>657.35500000000002</c:v>
                </c:pt>
                <c:pt idx="57">
                  <c:v>734.56200000000001</c:v>
                </c:pt>
                <c:pt idx="58">
                  <c:v>685.56399999999996</c:v>
                </c:pt>
                <c:pt idx="59">
                  <c:v>658.15099999999995</c:v>
                </c:pt>
                <c:pt idx="60">
                  <c:v>698.28499999999997</c:v>
                </c:pt>
                <c:pt idx="61">
                  <c:v>830.77599999999995</c:v>
                </c:pt>
                <c:pt idx="62">
                  <c:v>616.52800000000002</c:v>
                </c:pt>
                <c:pt idx="63">
                  <c:v>747.36199999999997</c:v>
                </c:pt>
                <c:pt idx="64">
                  <c:v>740.08600000000001</c:v>
                </c:pt>
                <c:pt idx="66">
                  <c:v>715.84799999999996</c:v>
                </c:pt>
                <c:pt idx="67">
                  <c:v>718.71799999999996</c:v>
                </c:pt>
                <c:pt idx="68">
                  <c:v>794.18600000000004</c:v>
                </c:pt>
                <c:pt idx="69">
                  <c:v>719.17600000000004</c:v>
                </c:pt>
                <c:pt idx="70">
                  <c:v>749.53399999999999</c:v>
                </c:pt>
                <c:pt idx="71">
                  <c:v>786.91</c:v>
                </c:pt>
                <c:pt idx="72">
                  <c:v>803.48099999999999</c:v>
                </c:pt>
                <c:pt idx="73">
                  <c:v>798</c:v>
                </c:pt>
                <c:pt idx="74">
                  <c:v>746.52</c:v>
                </c:pt>
                <c:pt idx="75">
                  <c:v>802.36199999999997</c:v>
                </c:pt>
                <c:pt idx="76">
                  <c:v>703.51</c:v>
                </c:pt>
                <c:pt idx="77">
                  <c:v>731.58900000000006</c:v>
                </c:pt>
                <c:pt idx="79">
                  <c:v>1389.136</c:v>
                </c:pt>
                <c:pt idx="80">
                  <c:v>1398.925</c:v>
                </c:pt>
                <c:pt idx="81">
                  <c:v>1270.3309999999999</c:v>
                </c:pt>
                <c:pt idx="82">
                  <c:v>1338.8150000000001</c:v>
                </c:pt>
                <c:pt idx="83">
                  <c:v>1417.2639999999999</c:v>
                </c:pt>
                <c:pt idx="84">
                  <c:v>1355.2819999999999</c:v>
                </c:pt>
                <c:pt idx="85">
                  <c:v>1405.67</c:v>
                </c:pt>
                <c:pt idx="86">
                  <c:v>1341.5840000000001</c:v>
                </c:pt>
                <c:pt idx="87">
                  <c:v>1381.1189999999999</c:v>
                </c:pt>
                <c:pt idx="88">
                  <c:v>1310.2829999999999</c:v>
                </c:pt>
                <c:pt idx="89">
                  <c:v>1344.4839999999999</c:v>
                </c:pt>
                <c:pt idx="90">
                  <c:v>1387.6220000000001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967-4059-BAB8-05188A405F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4378527"/>
        <c:axId val="1304379775"/>
      </c:lineChart>
      <c:scatterChart>
        <c:scatterStyle val="lineMarker"/>
        <c:varyColors val="0"/>
        <c:ser>
          <c:idx val="2"/>
          <c:order val="2"/>
          <c:tx>
            <c:strRef>
              <c:f>'4'!$F$39</c:f>
              <c:strCache>
                <c:ptCount val="1"/>
                <c:pt idx="0">
                  <c:v>ось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multiLvlStrRef>
              <c:f>'4'!$B$40:$C$130</c:f>
              <c:multiLvlStrCache>
                <c:ptCount val="91"/>
                <c:lvl>
                  <c:pt idx="1">
                    <c:v>янв-21</c:v>
                  </c:pt>
                  <c:pt idx="2">
                    <c:v>фев-21</c:v>
                  </c:pt>
                  <c:pt idx="3">
                    <c:v>мар-21</c:v>
                  </c:pt>
                  <c:pt idx="4">
                    <c:v>апр-21</c:v>
                  </c:pt>
                  <c:pt idx="5">
                    <c:v>май-21</c:v>
                  </c:pt>
                  <c:pt idx="6">
                    <c:v>июн-21</c:v>
                  </c:pt>
                  <c:pt idx="7">
                    <c:v>июл-21</c:v>
                  </c:pt>
                  <c:pt idx="8">
                    <c:v>авг-21</c:v>
                  </c:pt>
                  <c:pt idx="9">
                    <c:v>сен-21</c:v>
                  </c:pt>
                  <c:pt idx="10">
                    <c:v>окт-21</c:v>
                  </c:pt>
                  <c:pt idx="11">
                    <c:v>ноя-21</c:v>
                  </c:pt>
                  <c:pt idx="12">
                    <c:v>дек-21</c:v>
                  </c:pt>
                  <c:pt idx="14">
                    <c:v>янв-21</c:v>
                  </c:pt>
                  <c:pt idx="15">
                    <c:v>фев-21</c:v>
                  </c:pt>
                  <c:pt idx="16">
                    <c:v>мар-21</c:v>
                  </c:pt>
                  <c:pt idx="17">
                    <c:v>апр-21</c:v>
                  </c:pt>
                  <c:pt idx="18">
                    <c:v>май-21</c:v>
                  </c:pt>
                  <c:pt idx="19">
                    <c:v>июн-21</c:v>
                  </c:pt>
                  <c:pt idx="20">
                    <c:v>июл-21</c:v>
                  </c:pt>
                  <c:pt idx="21">
                    <c:v>авг-21</c:v>
                  </c:pt>
                  <c:pt idx="22">
                    <c:v>сен-21</c:v>
                  </c:pt>
                  <c:pt idx="23">
                    <c:v>окт-21</c:v>
                  </c:pt>
                  <c:pt idx="24">
                    <c:v>ноя-21</c:v>
                  </c:pt>
                  <c:pt idx="25">
                    <c:v>дек-21</c:v>
                  </c:pt>
                  <c:pt idx="27">
                    <c:v>янв-21</c:v>
                  </c:pt>
                  <c:pt idx="28">
                    <c:v>фев-21</c:v>
                  </c:pt>
                  <c:pt idx="29">
                    <c:v>мар-21</c:v>
                  </c:pt>
                  <c:pt idx="30">
                    <c:v>апр-21</c:v>
                  </c:pt>
                  <c:pt idx="31">
                    <c:v>май-21</c:v>
                  </c:pt>
                  <c:pt idx="32">
                    <c:v>июн-21</c:v>
                  </c:pt>
                  <c:pt idx="33">
                    <c:v>июл-21</c:v>
                  </c:pt>
                  <c:pt idx="34">
                    <c:v>авг-21</c:v>
                  </c:pt>
                  <c:pt idx="35">
                    <c:v>сен-21</c:v>
                  </c:pt>
                  <c:pt idx="36">
                    <c:v>окт-21</c:v>
                  </c:pt>
                  <c:pt idx="37">
                    <c:v>ноя-21</c:v>
                  </c:pt>
                  <c:pt idx="38">
                    <c:v>дек-21</c:v>
                  </c:pt>
                  <c:pt idx="40">
                    <c:v>янв-21</c:v>
                  </c:pt>
                  <c:pt idx="41">
                    <c:v>фев-21</c:v>
                  </c:pt>
                  <c:pt idx="42">
                    <c:v>мар-21</c:v>
                  </c:pt>
                  <c:pt idx="43">
                    <c:v>апр-21</c:v>
                  </c:pt>
                  <c:pt idx="44">
                    <c:v>май-21</c:v>
                  </c:pt>
                  <c:pt idx="45">
                    <c:v>июн-21</c:v>
                  </c:pt>
                  <c:pt idx="46">
                    <c:v>июл-21</c:v>
                  </c:pt>
                  <c:pt idx="47">
                    <c:v>авг-21</c:v>
                  </c:pt>
                  <c:pt idx="48">
                    <c:v>сен-21</c:v>
                  </c:pt>
                  <c:pt idx="49">
                    <c:v>окт-21</c:v>
                  </c:pt>
                  <c:pt idx="50">
                    <c:v>ноя-21</c:v>
                  </c:pt>
                  <c:pt idx="51">
                    <c:v>дек-21</c:v>
                  </c:pt>
                  <c:pt idx="53">
                    <c:v>янв-21</c:v>
                  </c:pt>
                  <c:pt idx="54">
                    <c:v>фев-21</c:v>
                  </c:pt>
                  <c:pt idx="55">
                    <c:v>мар-21</c:v>
                  </c:pt>
                  <c:pt idx="56">
                    <c:v>апр-21</c:v>
                  </c:pt>
                  <c:pt idx="57">
                    <c:v>май-21</c:v>
                  </c:pt>
                  <c:pt idx="58">
                    <c:v>июн-21</c:v>
                  </c:pt>
                  <c:pt idx="59">
                    <c:v>июл-21</c:v>
                  </c:pt>
                  <c:pt idx="60">
                    <c:v>авг-21</c:v>
                  </c:pt>
                  <c:pt idx="61">
                    <c:v>сен-21</c:v>
                  </c:pt>
                  <c:pt idx="62">
                    <c:v>окт-21</c:v>
                  </c:pt>
                  <c:pt idx="63">
                    <c:v>ноя-21</c:v>
                  </c:pt>
                  <c:pt idx="64">
                    <c:v>дек-21</c:v>
                  </c:pt>
                  <c:pt idx="66">
                    <c:v>янв-21</c:v>
                  </c:pt>
                  <c:pt idx="67">
                    <c:v>фев-21</c:v>
                  </c:pt>
                  <c:pt idx="68">
                    <c:v>мар-21</c:v>
                  </c:pt>
                  <c:pt idx="69">
                    <c:v>апр-21</c:v>
                  </c:pt>
                  <c:pt idx="70">
                    <c:v>май-21</c:v>
                  </c:pt>
                  <c:pt idx="71">
                    <c:v>июн-21</c:v>
                  </c:pt>
                  <c:pt idx="72">
                    <c:v>июл-21</c:v>
                  </c:pt>
                  <c:pt idx="73">
                    <c:v>авг-21</c:v>
                  </c:pt>
                  <c:pt idx="74">
                    <c:v>сен-21</c:v>
                  </c:pt>
                  <c:pt idx="75">
                    <c:v>окт-21</c:v>
                  </c:pt>
                  <c:pt idx="76">
                    <c:v>ноя-21</c:v>
                  </c:pt>
                  <c:pt idx="77">
                    <c:v>дек-21</c:v>
                  </c:pt>
                  <c:pt idx="79">
                    <c:v>янв-21</c:v>
                  </c:pt>
                  <c:pt idx="80">
                    <c:v>фев-21</c:v>
                  </c:pt>
                  <c:pt idx="81">
                    <c:v>мар-21</c:v>
                  </c:pt>
                  <c:pt idx="82">
                    <c:v>апр-21</c:v>
                  </c:pt>
                  <c:pt idx="83">
                    <c:v>май-21</c:v>
                  </c:pt>
                  <c:pt idx="84">
                    <c:v>июн-21</c:v>
                  </c:pt>
                  <c:pt idx="85">
                    <c:v>июл-21</c:v>
                  </c:pt>
                  <c:pt idx="86">
                    <c:v>авг-21</c:v>
                  </c:pt>
                  <c:pt idx="87">
                    <c:v>сен-21</c:v>
                  </c:pt>
                  <c:pt idx="88">
                    <c:v>окт-21</c:v>
                  </c:pt>
                  <c:pt idx="89">
                    <c:v>ноя-21</c:v>
                  </c:pt>
                  <c:pt idx="90">
                    <c:v>дек-21</c:v>
                  </c:pt>
                </c:lvl>
                <c:lvl>
                  <c:pt idx="0">
                    <c:v>Компания A</c:v>
                  </c:pt>
                  <c:pt idx="13">
                    <c:v>Компания B</c:v>
                  </c:pt>
                  <c:pt idx="26">
                    <c:v>Компания C</c:v>
                  </c:pt>
                  <c:pt idx="39">
                    <c:v>Компания D</c:v>
                  </c:pt>
                  <c:pt idx="52">
                    <c:v>Компания E</c:v>
                  </c:pt>
                  <c:pt idx="65">
                    <c:v>Компания F</c:v>
                  </c:pt>
                  <c:pt idx="78">
                    <c:v>Компания G</c:v>
                  </c:pt>
                </c:lvl>
              </c:multiLvlStrCache>
            </c:multiLvlStrRef>
          </c:xVal>
          <c:yVal>
            <c:numRef>
              <c:f>'4'!$F$40:$F$130</c:f>
              <c:numCache>
                <c:formatCode>#,##0</c:formatCode>
                <c:ptCount val="91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967-4059-BAB8-05188A405F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04378527"/>
        <c:axId val="1304379775"/>
      </c:scatterChart>
      <c:catAx>
        <c:axId val="130437852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304379775"/>
        <c:crosses val="autoZero"/>
        <c:auto val="1"/>
        <c:lblAlgn val="ctr"/>
        <c:lblOffset val="100"/>
        <c:noMultiLvlLbl val="0"/>
      </c:catAx>
      <c:valAx>
        <c:axId val="130437977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30437852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'4'!$D$39</c:f>
              <c:strCache>
                <c:ptCount val="1"/>
                <c:pt idx="0">
                  <c:v>план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'4'!$B$40:$C$130</c:f>
              <c:multiLvlStrCache>
                <c:ptCount val="91"/>
                <c:lvl>
                  <c:pt idx="1">
                    <c:v>янв-21</c:v>
                  </c:pt>
                  <c:pt idx="2">
                    <c:v>фев-21</c:v>
                  </c:pt>
                  <c:pt idx="3">
                    <c:v>мар-21</c:v>
                  </c:pt>
                  <c:pt idx="4">
                    <c:v>апр-21</c:v>
                  </c:pt>
                  <c:pt idx="5">
                    <c:v>май-21</c:v>
                  </c:pt>
                  <c:pt idx="6">
                    <c:v>июн-21</c:v>
                  </c:pt>
                  <c:pt idx="7">
                    <c:v>июл-21</c:v>
                  </c:pt>
                  <c:pt idx="8">
                    <c:v>авг-21</c:v>
                  </c:pt>
                  <c:pt idx="9">
                    <c:v>сен-21</c:v>
                  </c:pt>
                  <c:pt idx="10">
                    <c:v>окт-21</c:v>
                  </c:pt>
                  <c:pt idx="11">
                    <c:v>ноя-21</c:v>
                  </c:pt>
                  <c:pt idx="12">
                    <c:v>дек-21</c:v>
                  </c:pt>
                  <c:pt idx="14">
                    <c:v>янв-21</c:v>
                  </c:pt>
                  <c:pt idx="15">
                    <c:v>фев-21</c:v>
                  </c:pt>
                  <c:pt idx="16">
                    <c:v>мар-21</c:v>
                  </c:pt>
                  <c:pt idx="17">
                    <c:v>апр-21</c:v>
                  </c:pt>
                  <c:pt idx="18">
                    <c:v>май-21</c:v>
                  </c:pt>
                  <c:pt idx="19">
                    <c:v>июн-21</c:v>
                  </c:pt>
                  <c:pt idx="20">
                    <c:v>июл-21</c:v>
                  </c:pt>
                  <c:pt idx="21">
                    <c:v>авг-21</c:v>
                  </c:pt>
                  <c:pt idx="22">
                    <c:v>сен-21</c:v>
                  </c:pt>
                  <c:pt idx="23">
                    <c:v>окт-21</c:v>
                  </c:pt>
                  <c:pt idx="24">
                    <c:v>ноя-21</c:v>
                  </c:pt>
                  <c:pt idx="25">
                    <c:v>дек-21</c:v>
                  </c:pt>
                  <c:pt idx="27">
                    <c:v>янв-21</c:v>
                  </c:pt>
                  <c:pt idx="28">
                    <c:v>фев-21</c:v>
                  </c:pt>
                  <c:pt idx="29">
                    <c:v>мар-21</c:v>
                  </c:pt>
                  <c:pt idx="30">
                    <c:v>апр-21</c:v>
                  </c:pt>
                  <c:pt idx="31">
                    <c:v>май-21</c:v>
                  </c:pt>
                  <c:pt idx="32">
                    <c:v>июн-21</c:v>
                  </c:pt>
                  <c:pt idx="33">
                    <c:v>июл-21</c:v>
                  </c:pt>
                  <c:pt idx="34">
                    <c:v>авг-21</c:v>
                  </c:pt>
                  <c:pt idx="35">
                    <c:v>сен-21</c:v>
                  </c:pt>
                  <c:pt idx="36">
                    <c:v>окт-21</c:v>
                  </c:pt>
                  <c:pt idx="37">
                    <c:v>ноя-21</c:v>
                  </c:pt>
                  <c:pt idx="38">
                    <c:v>дек-21</c:v>
                  </c:pt>
                  <c:pt idx="40">
                    <c:v>янв-21</c:v>
                  </c:pt>
                  <c:pt idx="41">
                    <c:v>фев-21</c:v>
                  </c:pt>
                  <c:pt idx="42">
                    <c:v>мар-21</c:v>
                  </c:pt>
                  <c:pt idx="43">
                    <c:v>апр-21</c:v>
                  </c:pt>
                  <c:pt idx="44">
                    <c:v>май-21</c:v>
                  </c:pt>
                  <c:pt idx="45">
                    <c:v>июн-21</c:v>
                  </c:pt>
                  <c:pt idx="46">
                    <c:v>июл-21</c:v>
                  </c:pt>
                  <c:pt idx="47">
                    <c:v>авг-21</c:v>
                  </c:pt>
                  <c:pt idx="48">
                    <c:v>сен-21</c:v>
                  </c:pt>
                  <c:pt idx="49">
                    <c:v>окт-21</c:v>
                  </c:pt>
                  <c:pt idx="50">
                    <c:v>ноя-21</c:v>
                  </c:pt>
                  <c:pt idx="51">
                    <c:v>дек-21</c:v>
                  </c:pt>
                  <c:pt idx="53">
                    <c:v>янв-21</c:v>
                  </c:pt>
                  <c:pt idx="54">
                    <c:v>фев-21</c:v>
                  </c:pt>
                  <c:pt idx="55">
                    <c:v>мар-21</c:v>
                  </c:pt>
                  <c:pt idx="56">
                    <c:v>апр-21</c:v>
                  </c:pt>
                  <c:pt idx="57">
                    <c:v>май-21</c:v>
                  </c:pt>
                  <c:pt idx="58">
                    <c:v>июн-21</c:v>
                  </c:pt>
                  <c:pt idx="59">
                    <c:v>июл-21</c:v>
                  </c:pt>
                  <c:pt idx="60">
                    <c:v>авг-21</c:v>
                  </c:pt>
                  <c:pt idx="61">
                    <c:v>сен-21</c:v>
                  </c:pt>
                  <c:pt idx="62">
                    <c:v>окт-21</c:v>
                  </c:pt>
                  <c:pt idx="63">
                    <c:v>ноя-21</c:v>
                  </c:pt>
                  <c:pt idx="64">
                    <c:v>дек-21</c:v>
                  </c:pt>
                  <c:pt idx="66">
                    <c:v>янв-21</c:v>
                  </c:pt>
                  <c:pt idx="67">
                    <c:v>фев-21</c:v>
                  </c:pt>
                  <c:pt idx="68">
                    <c:v>мар-21</c:v>
                  </c:pt>
                  <c:pt idx="69">
                    <c:v>апр-21</c:v>
                  </c:pt>
                  <c:pt idx="70">
                    <c:v>май-21</c:v>
                  </c:pt>
                  <c:pt idx="71">
                    <c:v>июн-21</c:v>
                  </c:pt>
                  <c:pt idx="72">
                    <c:v>июл-21</c:v>
                  </c:pt>
                  <c:pt idx="73">
                    <c:v>авг-21</c:v>
                  </c:pt>
                  <c:pt idx="74">
                    <c:v>сен-21</c:v>
                  </c:pt>
                  <c:pt idx="75">
                    <c:v>окт-21</c:v>
                  </c:pt>
                  <c:pt idx="76">
                    <c:v>ноя-21</c:v>
                  </c:pt>
                  <c:pt idx="77">
                    <c:v>дек-21</c:v>
                  </c:pt>
                  <c:pt idx="79">
                    <c:v>янв-21</c:v>
                  </c:pt>
                  <c:pt idx="80">
                    <c:v>фев-21</c:v>
                  </c:pt>
                  <c:pt idx="81">
                    <c:v>мар-21</c:v>
                  </c:pt>
                  <c:pt idx="82">
                    <c:v>апр-21</c:v>
                  </c:pt>
                  <c:pt idx="83">
                    <c:v>май-21</c:v>
                  </c:pt>
                  <c:pt idx="84">
                    <c:v>июн-21</c:v>
                  </c:pt>
                  <c:pt idx="85">
                    <c:v>июл-21</c:v>
                  </c:pt>
                  <c:pt idx="86">
                    <c:v>авг-21</c:v>
                  </c:pt>
                  <c:pt idx="87">
                    <c:v>сен-21</c:v>
                  </c:pt>
                  <c:pt idx="88">
                    <c:v>окт-21</c:v>
                  </c:pt>
                  <c:pt idx="89">
                    <c:v>ноя-21</c:v>
                  </c:pt>
                  <c:pt idx="90">
                    <c:v>дек-21</c:v>
                  </c:pt>
                </c:lvl>
                <c:lvl>
                  <c:pt idx="0">
                    <c:v>Компания A</c:v>
                  </c:pt>
                  <c:pt idx="13">
                    <c:v>Компания B</c:v>
                  </c:pt>
                  <c:pt idx="26">
                    <c:v>Компания C</c:v>
                  </c:pt>
                  <c:pt idx="39">
                    <c:v>Компания D</c:v>
                  </c:pt>
                  <c:pt idx="52">
                    <c:v>Компания E</c:v>
                  </c:pt>
                  <c:pt idx="65">
                    <c:v>Компания F</c:v>
                  </c:pt>
                  <c:pt idx="78">
                    <c:v>Компания G</c:v>
                  </c:pt>
                </c:lvl>
              </c:multiLvlStrCache>
            </c:multiLvlStrRef>
          </c:cat>
          <c:val>
            <c:numRef>
              <c:f>'4'!$D$40:$D$130</c:f>
              <c:numCache>
                <c:formatCode>#,##0</c:formatCode>
                <c:ptCount val="91"/>
                <c:pt idx="1">
                  <c:v>522.62900000000002</c:v>
                </c:pt>
                <c:pt idx="2">
                  <c:v>458.46100000000001</c:v>
                </c:pt>
                <c:pt idx="3">
                  <c:v>532.16399999999999</c:v>
                </c:pt>
                <c:pt idx="4">
                  <c:v>471.089</c:v>
                </c:pt>
                <c:pt idx="5">
                  <c:v>485.84</c:v>
                </c:pt>
                <c:pt idx="6">
                  <c:v>464.12799999999999</c:v>
                </c:pt>
                <c:pt idx="7">
                  <c:v>476.92700000000002</c:v>
                </c:pt>
                <c:pt idx="8">
                  <c:v>527.28800000000001</c:v>
                </c:pt>
                <c:pt idx="9">
                  <c:v>514.18399999999997</c:v>
                </c:pt>
                <c:pt idx="10">
                  <c:v>520.62099999999998</c:v>
                </c:pt>
                <c:pt idx="11">
                  <c:v>523.16300000000001</c:v>
                </c:pt>
                <c:pt idx="12">
                  <c:v>526.45600000000002</c:v>
                </c:pt>
                <c:pt idx="14">
                  <c:v>659.62699999999995</c:v>
                </c:pt>
                <c:pt idx="15">
                  <c:v>711.07299999999998</c:v>
                </c:pt>
                <c:pt idx="16">
                  <c:v>620.423</c:v>
                </c:pt>
                <c:pt idx="17">
                  <c:v>544.69600000000003</c:v>
                </c:pt>
                <c:pt idx="18">
                  <c:v>714.03700000000003</c:v>
                </c:pt>
                <c:pt idx="19">
                  <c:v>683.32399999999996</c:v>
                </c:pt>
                <c:pt idx="20">
                  <c:v>692.08900000000006</c:v>
                </c:pt>
                <c:pt idx="21">
                  <c:v>741.923</c:v>
                </c:pt>
                <c:pt idx="22">
                  <c:v>602.18100000000004</c:v>
                </c:pt>
                <c:pt idx="23">
                  <c:v>570.14099999999996</c:v>
                </c:pt>
                <c:pt idx="24">
                  <c:v>502.25900000000001</c:v>
                </c:pt>
                <c:pt idx="25">
                  <c:v>546.14099999999996</c:v>
                </c:pt>
                <c:pt idx="27">
                  <c:v>914.45600000000002</c:v>
                </c:pt>
                <c:pt idx="28">
                  <c:v>919.04300000000001</c:v>
                </c:pt>
                <c:pt idx="29">
                  <c:v>890.73299999999995</c:v>
                </c:pt>
                <c:pt idx="30">
                  <c:v>793.33500000000004</c:v>
                </c:pt>
                <c:pt idx="31">
                  <c:v>783.41300000000001</c:v>
                </c:pt>
                <c:pt idx="32">
                  <c:v>756.28899999999999</c:v>
                </c:pt>
                <c:pt idx="33">
                  <c:v>787.72400000000005</c:v>
                </c:pt>
                <c:pt idx="34">
                  <c:v>892.45799999999997</c:v>
                </c:pt>
                <c:pt idx="35">
                  <c:v>934.97900000000004</c:v>
                </c:pt>
                <c:pt idx="36">
                  <c:v>801.75900000000001</c:v>
                </c:pt>
                <c:pt idx="37">
                  <c:v>881.26099999999997</c:v>
                </c:pt>
                <c:pt idx="38">
                  <c:v>740.46799999999996</c:v>
                </c:pt>
                <c:pt idx="40">
                  <c:v>364.47300000000001</c:v>
                </c:pt>
                <c:pt idx="41">
                  <c:v>384.18700000000001</c:v>
                </c:pt>
                <c:pt idx="42">
                  <c:v>359.94299999999998</c:v>
                </c:pt>
                <c:pt idx="43">
                  <c:v>386.45400000000001</c:v>
                </c:pt>
                <c:pt idx="44">
                  <c:v>344.041</c:v>
                </c:pt>
                <c:pt idx="45">
                  <c:v>359.767</c:v>
                </c:pt>
                <c:pt idx="46">
                  <c:v>336.35500000000002</c:v>
                </c:pt>
                <c:pt idx="47">
                  <c:v>336.64</c:v>
                </c:pt>
                <c:pt idx="48">
                  <c:v>356.97199999999998</c:v>
                </c:pt>
                <c:pt idx="49">
                  <c:v>324.98200000000003</c:v>
                </c:pt>
                <c:pt idx="50">
                  <c:v>355.464</c:v>
                </c:pt>
                <c:pt idx="51">
                  <c:v>319.58800000000002</c:v>
                </c:pt>
                <c:pt idx="53">
                  <c:v>725.702</c:v>
                </c:pt>
                <c:pt idx="54">
                  <c:v>672.12599999999998</c:v>
                </c:pt>
                <c:pt idx="55">
                  <c:v>740.96299999999997</c:v>
                </c:pt>
                <c:pt idx="56">
                  <c:v>683.30899999999997</c:v>
                </c:pt>
                <c:pt idx="57">
                  <c:v>660.87400000000002</c:v>
                </c:pt>
                <c:pt idx="58">
                  <c:v>744.20799999999997</c:v>
                </c:pt>
                <c:pt idx="59">
                  <c:v>772.21299999999997</c:v>
                </c:pt>
                <c:pt idx="60">
                  <c:v>756.76199999999994</c:v>
                </c:pt>
                <c:pt idx="61">
                  <c:v>771.19899999999996</c:v>
                </c:pt>
                <c:pt idx="62">
                  <c:v>703.298</c:v>
                </c:pt>
                <c:pt idx="63">
                  <c:v>692.09199999999998</c:v>
                </c:pt>
                <c:pt idx="64">
                  <c:v>681.55</c:v>
                </c:pt>
                <c:pt idx="66">
                  <c:v>821.75900000000001</c:v>
                </c:pt>
                <c:pt idx="67">
                  <c:v>754.19399999999996</c:v>
                </c:pt>
                <c:pt idx="68">
                  <c:v>669.73500000000001</c:v>
                </c:pt>
                <c:pt idx="69">
                  <c:v>715.09299999999996</c:v>
                </c:pt>
                <c:pt idx="70">
                  <c:v>724.76199999999994</c:v>
                </c:pt>
                <c:pt idx="71">
                  <c:v>801.1</c:v>
                </c:pt>
                <c:pt idx="72">
                  <c:v>690.85900000000004</c:v>
                </c:pt>
                <c:pt idx="73">
                  <c:v>835.55899999999997</c:v>
                </c:pt>
                <c:pt idx="74">
                  <c:v>700.53300000000002</c:v>
                </c:pt>
                <c:pt idx="75">
                  <c:v>896.55</c:v>
                </c:pt>
                <c:pt idx="76">
                  <c:v>795.67700000000002</c:v>
                </c:pt>
                <c:pt idx="77">
                  <c:v>721.149</c:v>
                </c:pt>
                <c:pt idx="79">
                  <c:v>1259.605</c:v>
                </c:pt>
                <c:pt idx="80">
                  <c:v>1255.694</c:v>
                </c:pt>
                <c:pt idx="81">
                  <c:v>1232.394</c:v>
                </c:pt>
                <c:pt idx="82">
                  <c:v>1306.1679999999999</c:v>
                </c:pt>
                <c:pt idx="83">
                  <c:v>1327.8879999999999</c:v>
                </c:pt>
                <c:pt idx="84">
                  <c:v>1201.404</c:v>
                </c:pt>
                <c:pt idx="85">
                  <c:v>1231.3</c:v>
                </c:pt>
                <c:pt idx="86">
                  <c:v>1225.3689999999999</c:v>
                </c:pt>
                <c:pt idx="87">
                  <c:v>1262.009</c:v>
                </c:pt>
                <c:pt idx="88">
                  <c:v>1321.7260000000001</c:v>
                </c:pt>
                <c:pt idx="89">
                  <c:v>1230.521</c:v>
                </c:pt>
                <c:pt idx="90">
                  <c:v>1209.6559999999999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71-4A20-B042-F2F3020655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304378527"/>
        <c:axId val="1304379775"/>
      </c:barChart>
      <c:lineChart>
        <c:grouping val="standard"/>
        <c:varyColors val="0"/>
        <c:ser>
          <c:idx val="1"/>
          <c:order val="1"/>
          <c:tx>
            <c:strRef>
              <c:f>'4'!$E$39</c:f>
              <c:strCache>
                <c:ptCount val="1"/>
                <c:pt idx="0">
                  <c:v>факт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multiLvlStrRef>
              <c:f>'4'!$B$40:$C$130</c:f>
              <c:multiLvlStrCache>
                <c:ptCount val="91"/>
                <c:lvl>
                  <c:pt idx="1">
                    <c:v>янв-21</c:v>
                  </c:pt>
                  <c:pt idx="2">
                    <c:v>фев-21</c:v>
                  </c:pt>
                  <c:pt idx="3">
                    <c:v>мар-21</c:v>
                  </c:pt>
                  <c:pt idx="4">
                    <c:v>апр-21</c:v>
                  </c:pt>
                  <c:pt idx="5">
                    <c:v>май-21</c:v>
                  </c:pt>
                  <c:pt idx="6">
                    <c:v>июн-21</c:v>
                  </c:pt>
                  <c:pt idx="7">
                    <c:v>июл-21</c:v>
                  </c:pt>
                  <c:pt idx="8">
                    <c:v>авг-21</c:v>
                  </c:pt>
                  <c:pt idx="9">
                    <c:v>сен-21</c:v>
                  </c:pt>
                  <c:pt idx="10">
                    <c:v>окт-21</c:v>
                  </c:pt>
                  <c:pt idx="11">
                    <c:v>ноя-21</c:v>
                  </c:pt>
                  <c:pt idx="12">
                    <c:v>дек-21</c:v>
                  </c:pt>
                  <c:pt idx="14">
                    <c:v>янв-21</c:v>
                  </c:pt>
                  <c:pt idx="15">
                    <c:v>фев-21</c:v>
                  </c:pt>
                  <c:pt idx="16">
                    <c:v>мар-21</c:v>
                  </c:pt>
                  <c:pt idx="17">
                    <c:v>апр-21</c:v>
                  </c:pt>
                  <c:pt idx="18">
                    <c:v>май-21</c:v>
                  </c:pt>
                  <c:pt idx="19">
                    <c:v>июн-21</c:v>
                  </c:pt>
                  <c:pt idx="20">
                    <c:v>июл-21</c:v>
                  </c:pt>
                  <c:pt idx="21">
                    <c:v>авг-21</c:v>
                  </c:pt>
                  <c:pt idx="22">
                    <c:v>сен-21</c:v>
                  </c:pt>
                  <c:pt idx="23">
                    <c:v>окт-21</c:v>
                  </c:pt>
                  <c:pt idx="24">
                    <c:v>ноя-21</c:v>
                  </c:pt>
                  <c:pt idx="25">
                    <c:v>дек-21</c:v>
                  </c:pt>
                  <c:pt idx="27">
                    <c:v>янв-21</c:v>
                  </c:pt>
                  <c:pt idx="28">
                    <c:v>фев-21</c:v>
                  </c:pt>
                  <c:pt idx="29">
                    <c:v>мар-21</c:v>
                  </c:pt>
                  <c:pt idx="30">
                    <c:v>апр-21</c:v>
                  </c:pt>
                  <c:pt idx="31">
                    <c:v>май-21</c:v>
                  </c:pt>
                  <c:pt idx="32">
                    <c:v>июн-21</c:v>
                  </c:pt>
                  <c:pt idx="33">
                    <c:v>июл-21</c:v>
                  </c:pt>
                  <c:pt idx="34">
                    <c:v>авг-21</c:v>
                  </c:pt>
                  <c:pt idx="35">
                    <c:v>сен-21</c:v>
                  </c:pt>
                  <c:pt idx="36">
                    <c:v>окт-21</c:v>
                  </c:pt>
                  <c:pt idx="37">
                    <c:v>ноя-21</c:v>
                  </c:pt>
                  <c:pt idx="38">
                    <c:v>дек-21</c:v>
                  </c:pt>
                  <c:pt idx="40">
                    <c:v>янв-21</c:v>
                  </c:pt>
                  <c:pt idx="41">
                    <c:v>фев-21</c:v>
                  </c:pt>
                  <c:pt idx="42">
                    <c:v>мар-21</c:v>
                  </c:pt>
                  <c:pt idx="43">
                    <c:v>апр-21</c:v>
                  </c:pt>
                  <c:pt idx="44">
                    <c:v>май-21</c:v>
                  </c:pt>
                  <c:pt idx="45">
                    <c:v>июн-21</c:v>
                  </c:pt>
                  <c:pt idx="46">
                    <c:v>июл-21</c:v>
                  </c:pt>
                  <c:pt idx="47">
                    <c:v>авг-21</c:v>
                  </c:pt>
                  <c:pt idx="48">
                    <c:v>сен-21</c:v>
                  </c:pt>
                  <c:pt idx="49">
                    <c:v>окт-21</c:v>
                  </c:pt>
                  <c:pt idx="50">
                    <c:v>ноя-21</c:v>
                  </c:pt>
                  <c:pt idx="51">
                    <c:v>дек-21</c:v>
                  </c:pt>
                  <c:pt idx="53">
                    <c:v>янв-21</c:v>
                  </c:pt>
                  <c:pt idx="54">
                    <c:v>фев-21</c:v>
                  </c:pt>
                  <c:pt idx="55">
                    <c:v>мар-21</c:v>
                  </c:pt>
                  <c:pt idx="56">
                    <c:v>апр-21</c:v>
                  </c:pt>
                  <c:pt idx="57">
                    <c:v>май-21</c:v>
                  </c:pt>
                  <c:pt idx="58">
                    <c:v>июн-21</c:v>
                  </c:pt>
                  <c:pt idx="59">
                    <c:v>июл-21</c:v>
                  </c:pt>
                  <c:pt idx="60">
                    <c:v>авг-21</c:v>
                  </c:pt>
                  <c:pt idx="61">
                    <c:v>сен-21</c:v>
                  </c:pt>
                  <c:pt idx="62">
                    <c:v>окт-21</c:v>
                  </c:pt>
                  <c:pt idx="63">
                    <c:v>ноя-21</c:v>
                  </c:pt>
                  <c:pt idx="64">
                    <c:v>дек-21</c:v>
                  </c:pt>
                  <c:pt idx="66">
                    <c:v>янв-21</c:v>
                  </c:pt>
                  <c:pt idx="67">
                    <c:v>фев-21</c:v>
                  </c:pt>
                  <c:pt idx="68">
                    <c:v>мар-21</c:v>
                  </c:pt>
                  <c:pt idx="69">
                    <c:v>апр-21</c:v>
                  </c:pt>
                  <c:pt idx="70">
                    <c:v>май-21</c:v>
                  </c:pt>
                  <c:pt idx="71">
                    <c:v>июн-21</c:v>
                  </c:pt>
                  <c:pt idx="72">
                    <c:v>июл-21</c:v>
                  </c:pt>
                  <c:pt idx="73">
                    <c:v>авг-21</c:v>
                  </c:pt>
                  <c:pt idx="74">
                    <c:v>сен-21</c:v>
                  </c:pt>
                  <c:pt idx="75">
                    <c:v>окт-21</c:v>
                  </c:pt>
                  <c:pt idx="76">
                    <c:v>ноя-21</c:v>
                  </c:pt>
                  <c:pt idx="77">
                    <c:v>дек-21</c:v>
                  </c:pt>
                  <c:pt idx="79">
                    <c:v>янв-21</c:v>
                  </c:pt>
                  <c:pt idx="80">
                    <c:v>фев-21</c:v>
                  </c:pt>
                  <c:pt idx="81">
                    <c:v>мар-21</c:v>
                  </c:pt>
                  <c:pt idx="82">
                    <c:v>апр-21</c:v>
                  </c:pt>
                  <c:pt idx="83">
                    <c:v>май-21</c:v>
                  </c:pt>
                  <c:pt idx="84">
                    <c:v>июн-21</c:v>
                  </c:pt>
                  <c:pt idx="85">
                    <c:v>июл-21</c:v>
                  </c:pt>
                  <c:pt idx="86">
                    <c:v>авг-21</c:v>
                  </c:pt>
                  <c:pt idx="87">
                    <c:v>сен-21</c:v>
                  </c:pt>
                  <c:pt idx="88">
                    <c:v>окт-21</c:v>
                  </c:pt>
                  <c:pt idx="89">
                    <c:v>ноя-21</c:v>
                  </c:pt>
                  <c:pt idx="90">
                    <c:v>дек-21</c:v>
                  </c:pt>
                </c:lvl>
                <c:lvl>
                  <c:pt idx="0">
                    <c:v>Компания A</c:v>
                  </c:pt>
                  <c:pt idx="13">
                    <c:v>Компания B</c:v>
                  </c:pt>
                  <c:pt idx="26">
                    <c:v>Компания C</c:v>
                  </c:pt>
                  <c:pt idx="39">
                    <c:v>Компания D</c:v>
                  </c:pt>
                  <c:pt idx="52">
                    <c:v>Компания E</c:v>
                  </c:pt>
                  <c:pt idx="65">
                    <c:v>Компания F</c:v>
                  </c:pt>
                  <c:pt idx="78">
                    <c:v>Компания G</c:v>
                  </c:pt>
                </c:lvl>
              </c:multiLvlStrCache>
            </c:multiLvlStrRef>
          </c:cat>
          <c:val>
            <c:numRef>
              <c:f>'4'!$E$40:$E$130</c:f>
              <c:numCache>
                <c:formatCode>#,##0</c:formatCode>
                <c:ptCount val="91"/>
                <c:pt idx="1">
                  <c:v>369.63499999999999</c:v>
                </c:pt>
                <c:pt idx="2">
                  <c:v>358.92500000000001</c:v>
                </c:pt>
                <c:pt idx="3">
                  <c:v>353.67599999999999</c:v>
                </c:pt>
                <c:pt idx="4">
                  <c:v>362.04300000000001</c:v>
                </c:pt>
                <c:pt idx="5">
                  <c:v>361.79899999999998</c:v>
                </c:pt>
                <c:pt idx="6">
                  <c:v>352.01799999999997</c:v>
                </c:pt>
                <c:pt idx="7">
                  <c:v>358.517</c:v>
                </c:pt>
                <c:pt idx="8">
                  <c:v>363.59699999999998</c:v>
                </c:pt>
                <c:pt idx="9">
                  <c:v>350.56900000000002</c:v>
                </c:pt>
                <c:pt idx="10">
                  <c:v>354.61900000000003</c:v>
                </c:pt>
                <c:pt idx="11">
                  <c:v>363.80900000000003</c:v>
                </c:pt>
                <c:pt idx="12">
                  <c:v>353.75200000000001</c:v>
                </c:pt>
                <c:pt idx="14">
                  <c:v>581.69899999999996</c:v>
                </c:pt>
                <c:pt idx="15">
                  <c:v>646.82500000000005</c:v>
                </c:pt>
                <c:pt idx="16">
                  <c:v>588.95100000000002</c:v>
                </c:pt>
                <c:pt idx="17">
                  <c:v>685.68200000000002</c:v>
                </c:pt>
                <c:pt idx="18">
                  <c:v>628.82000000000005</c:v>
                </c:pt>
                <c:pt idx="19">
                  <c:v>544.40599999999995</c:v>
                </c:pt>
                <c:pt idx="20">
                  <c:v>569.64800000000002</c:v>
                </c:pt>
                <c:pt idx="21">
                  <c:v>606.62300000000005</c:v>
                </c:pt>
                <c:pt idx="22">
                  <c:v>548.08500000000004</c:v>
                </c:pt>
                <c:pt idx="23">
                  <c:v>706.75</c:v>
                </c:pt>
                <c:pt idx="24">
                  <c:v>608.49599999999998</c:v>
                </c:pt>
                <c:pt idx="25">
                  <c:v>694.63099999999997</c:v>
                </c:pt>
                <c:pt idx="27">
                  <c:v>748.84199999999998</c:v>
                </c:pt>
                <c:pt idx="28">
                  <c:v>752.58</c:v>
                </c:pt>
                <c:pt idx="29">
                  <c:v>840.81700000000001</c:v>
                </c:pt>
                <c:pt idx="30">
                  <c:v>825.39700000000005</c:v>
                </c:pt>
                <c:pt idx="31">
                  <c:v>753.13800000000003</c:v>
                </c:pt>
                <c:pt idx="32">
                  <c:v>774.66600000000005</c:v>
                </c:pt>
                <c:pt idx="33">
                  <c:v>740.96500000000003</c:v>
                </c:pt>
                <c:pt idx="34">
                  <c:v>780.95299999999997</c:v>
                </c:pt>
                <c:pt idx="35">
                  <c:v>802.01</c:v>
                </c:pt>
                <c:pt idx="36">
                  <c:v>810.45100000000002</c:v>
                </c:pt>
                <c:pt idx="37">
                  <c:v>868.84199999999998</c:v>
                </c:pt>
                <c:pt idx="38">
                  <c:v>843.63699999999994</c:v>
                </c:pt>
                <c:pt idx="40">
                  <c:v>421.35199999999998</c:v>
                </c:pt>
                <c:pt idx="41">
                  <c:v>438.46</c:v>
                </c:pt>
                <c:pt idx="42">
                  <c:v>483.83</c:v>
                </c:pt>
                <c:pt idx="43">
                  <c:v>465.90699999999998</c:v>
                </c:pt>
                <c:pt idx="44">
                  <c:v>432.32400000000001</c:v>
                </c:pt>
                <c:pt idx="45">
                  <c:v>486.15800000000002</c:v>
                </c:pt>
                <c:pt idx="46">
                  <c:v>426.61599999999999</c:v>
                </c:pt>
                <c:pt idx="47">
                  <c:v>489.81400000000002</c:v>
                </c:pt>
                <c:pt idx="48">
                  <c:v>441.786</c:v>
                </c:pt>
                <c:pt idx="49">
                  <c:v>449.03500000000003</c:v>
                </c:pt>
                <c:pt idx="50">
                  <c:v>467.31599999999997</c:v>
                </c:pt>
                <c:pt idx="51">
                  <c:v>458.05900000000003</c:v>
                </c:pt>
                <c:pt idx="53">
                  <c:v>612.29600000000005</c:v>
                </c:pt>
                <c:pt idx="54">
                  <c:v>722.13199999999995</c:v>
                </c:pt>
                <c:pt idx="55">
                  <c:v>615.39099999999996</c:v>
                </c:pt>
                <c:pt idx="56">
                  <c:v>657.35500000000002</c:v>
                </c:pt>
                <c:pt idx="57">
                  <c:v>734.56200000000001</c:v>
                </c:pt>
                <c:pt idx="58">
                  <c:v>685.56399999999996</c:v>
                </c:pt>
                <c:pt idx="59">
                  <c:v>658.15099999999995</c:v>
                </c:pt>
                <c:pt idx="60">
                  <c:v>698.28499999999997</c:v>
                </c:pt>
                <c:pt idx="61">
                  <c:v>830.77599999999995</c:v>
                </c:pt>
                <c:pt idx="62">
                  <c:v>616.52800000000002</c:v>
                </c:pt>
                <c:pt idx="63">
                  <c:v>747.36199999999997</c:v>
                </c:pt>
                <c:pt idx="64">
                  <c:v>740.08600000000001</c:v>
                </c:pt>
                <c:pt idx="66">
                  <c:v>715.84799999999996</c:v>
                </c:pt>
                <c:pt idx="67">
                  <c:v>718.71799999999996</c:v>
                </c:pt>
                <c:pt idx="68">
                  <c:v>794.18600000000004</c:v>
                </c:pt>
                <c:pt idx="69">
                  <c:v>719.17600000000004</c:v>
                </c:pt>
                <c:pt idx="70">
                  <c:v>749.53399999999999</c:v>
                </c:pt>
                <c:pt idx="71">
                  <c:v>786.91</c:v>
                </c:pt>
                <c:pt idx="72">
                  <c:v>803.48099999999999</c:v>
                </c:pt>
                <c:pt idx="73">
                  <c:v>798</c:v>
                </c:pt>
                <c:pt idx="74">
                  <c:v>746.52</c:v>
                </c:pt>
                <c:pt idx="75">
                  <c:v>802.36199999999997</c:v>
                </c:pt>
                <c:pt idx="76">
                  <c:v>703.51</c:v>
                </c:pt>
                <c:pt idx="77">
                  <c:v>731.58900000000006</c:v>
                </c:pt>
                <c:pt idx="79">
                  <c:v>1389.136</c:v>
                </c:pt>
                <c:pt idx="80">
                  <c:v>1398.925</c:v>
                </c:pt>
                <c:pt idx="81">
                  <c:v>1270.3309999999999</c:v>
                </c:pt>
                <c:pt idx="82">
                  <c:v>1338.8150000000001</c:v>
                </c:pt>
                <c:pt idx="83">
                  <c:v>1417.2639999999999</c:v>
                </c:pt>
                <c:pt idx="84">
                  <c:v>1355.2819999999999</c:v>
                </c:pt>
                <c:pt idx="85">
                  <c:v>1405.67</c:v>
                </c:pt>
                <c:pt idx="86">
                  <c:v>1341.5840000000001</c:v>
                </c:pt>
                <c:pt idx="87">
                  <c:v>1381.1189999999999</c:v>
                </c:pt>
                <c:pt idx="88">
                  <c:v>1310.2829999999999</c:v>
                </c:pt>
                <c:pt idx="89">
                  <c:v>1344.4839999999999</c:v>
                </c:pt>
                <c:pt idx="90">
                  <c:v>1387.6220000000001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371-4A20-B042-F2F3020655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4378527"/>
        <c:axId val="1304379775"/>
      </c:lineChart>
      <c:scatterChart>
        <c:scatterStyle val="lineMarker"/>
        <c:varyColors val="0"/>
        <c:ser>
          <c:idx val="2"/>
          <c:order val="2"/>
          <c:tx>
            <c:strRef>
              <c:f>'4'!$F$39</c:f>
              <c:strCache>
                <c:ptCount val="1"/>
                <c:pt idx="0">
                  <c:v>ось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multiLvlStrRef>
              <c:f>'4'!$B$40:$C$130</c:f>
              <c:multiLvlStrCache>
                <c:ptCount val="91"/>
                <c:lvl>
                  <c:pt idx="1">
                    <c:v>янв-21</c:v>
                  </c:pt>
                  <c:pt idx="2">
                    <c:v>фев-21</c:v>
                  </c:pt>
                  <c:pt idx="3">
                    <c:v>мар-21</c:v>
                  </c:pt>
                  <c:pt idx="4">
                    <c:v>апр-21</c:v>
                  </c:pt>
                  <c:pt idx="5">
                    <c:v>май-21</c:v>
                  </c:pt>
                  <c:pt idx="6">
                    <c:v>июн-21</c:v>
                  </c:pt>
                  <c:pt idx="7">
                    <c:v>июл-21</c:v>
                  </c:pt>
                  <c:pt idx="8">
                    <c:v>авг-21</c:v>
                  </c:pt>
                  <c:pt idx="9">
                    <c:v>сен-21</c:v>
                  </c:pt>
                  <c:pt idx="10">
                    <c:v>окт-21</c:v>
                  </c:pt>
                  <c:pt idx="11">
                    <c:v>ноя-21</c:v>
                  </c:pt>
                  <c:pt idx="12">
                    <c:v>дек-21</c:v>
                  </c:pt>
                  <c:pt idx="14">
                    <c:v>янв-21</c:v>
                  </c:pt>
                  <c:pt idx="15">
                    <c:v>фев-21</c:v>
                  </c:pt>
                  <c:pt idx="16">
                    <c:v>мар-21</c:v>
                  </c:pt>
                  <c:pt idx="17">
                    <c:v>апр-21</c:v>
                  </c:pt>
                  <c:pt idx="18">
                    <c:v>май-21</c:v>
                  </c:pt>
                  <c:pt idx="19">
                    <c:v>июн-21</c:v>
                  </c:pt>
                  <c:pt idx="20">
                    <c:v>июл-21</c:v>
                  </c:pt>
                  <c:pt idx="21">
                    <c:v>авг-21</c:v>
                  </c:pt>
                  <c:pt idx="22">
                    <c:v>сен-21</c:v>
                  </c:pt>
                  <c:pt idx="23">
                    <c:v>окт-21</c:v>
                  </c:pt>
                  <c:pt idx="24">
                    <c:v>ноя-21</c:v>
                  </c:pt>
                  <c:pt idx="25">
                    <c:v>дек-21</c:v>
                  </c:pt>
                  <c:pt idx="27">
                    <c:v>янв-21</c:v>
                  </c:pt>
                  <c:pt idx="28">
                    <c:v>фев-21</c:v>
                  </c:pt>
                  <c:pt idx="29">
                    <c:v>мар-21</c:v>
                  </c:pt>
                  <c:pt idx="30">
                    <c:v>апр-21</c:v>
                  </c:pt>
                  <c:pt idx="31">
                    <c:v>май-21</c:v>
                  </c:pt>
                  <c:pt idx="32">
                    <c:v>июн-21</c:v>
                  </c:pt>
                  <c:pt idx="33">
                    <c:v>июл-21</c:v>
                  </c:pt>
                  <c:pt idx="34">
                    <c:v>авг-21</c:v>
                  </c:pt>
                  <c:pt idx="35">
                    <c:v>сен-21</c:v>
                  </c:pt>
                  <c:pt idx="36">
                    <c:v>окт-21</c:v>
                  </c:pt>
                  <c:pt idx="37">
                    <c:v>ноя-21</c:v>
                  </c:pt>
                  <c:pt idx="38">
                    <c:v>дек-21</c:v>
                  </c:pt>
                  <c:pt idx="40">
                    <c:v>янв-21</c:v>
                  </c:pt>
                  <c:pt idx="41">
                    <c:v>фев-21</c:v>
                  </c:pt>
                  <c:pt idx="42">
                    <c:v>мар-21</c:v>
                  </c:pt>
                  <c:pt idx="43">
                    <c:v>апр-21</c:v>
                  </c:pt>
                  <c:pt idx="44">
                    <c:v>май-21</c:v>
                  </c:pt>
                  <c:pt idx="45">
                    <c:v>июн-21</c:v>
                  </c:pt>
                  <c:pt idx="46">
                    <c:v>июл-21</c:v>
                  </c:pt>
                  <c:pt idx="47">
                    <c:v>авг-21</c:v>
                  </c:pt>
                  <c:pt idx="48">
                    <c:v>сен-21</c:v>
                  </c:pt>
                  <c:pt idx="49">
                    <c:v>окт-21</c:v>
                  </c:pt>
                  <c:pt idx="50">
                    <c:v>ноя-21</c:v>
                  </c:pt>
                  <c:pt idx="51">
                    <c:v>дек-21</c:v>
                  </c:pt>
                  <c:pt idx="53">
                    <c:v>янв-21</c:v>
                  </c:pt>
                  <c:pt idx="54">
                    <c:v>фев-21</c:v>
                  </c:pt>
                  <c:pt idx="55">
                    <c:v>мар-21</c:v>
                  </c:pt>
                  <c:pt idx="56">
                    <c:v>апр-21</c:v>
                  </c:pt>
                  <c:pt idx="57">
                    <c:v>май-21</c:v>
                  </c:pt>
                  <c:pt idx="58">
                    <c:v>июн-21</c:v>
                  </c:pt>
                  <c:pt idx="59">
                    <c:v>июл-21</c:v>
                  </c:pt>
                  <c:pt idx="60">
                    <c:v>авг-21</c:v>
                  </c:pt>
                  <c:pt idx="61">
                    <c:v>сен-21</c:v>
                  </c:pt>
                  <c:pt idx="62">
                    <c:v>окт-21</c:v>
                  </c:pt>
                  <c:pt idx="63">
                    <c:v>ноя-21</c:v>
                  </c:pt>
                  <c:pt idx="64">
                    <c:v>дек-21</c:v>
                  </c:pt>
                  <c:pt idx="66">
                    <c:v>янв-21</c:v>
                  </c:pt>
                  <c:pt idx="67">
                    <c:v>фев-21</c:v>
                  </c:pt>
                  <c:pt idx="68">
                    <c:v>мар-21</c:v>
                  </c:pt>
                  <c:pt idx="69">
                    <c:v>апр-21</c:v>
                  </c:pt>
                  <c:pt idx="70">
                    <c:v>май-21</c:v>
                  </c:pt>
                  <c:pt idx="71">
                    <c:v>июн-21</c:v>
                  </c:pt>
                  <c:pt idx="72">
                    <c:v>июл-21</c:v>
                  </c:pt>
                  <c:pt idx="73">
                    <c:v>авг-21</c:v>
                  </c:pt>
                  <c:pt idx="74">
                    <c:v>сен-21</c:v>
                  </c:pt>
                  <c:pt idx="75">
                    <c:v>окт-21</c:v>
                  </c:pt>
                  <c:pt idx="76">
                    <c:v>ноя-21</c:v>
                  </c:pt>
                  <c:pt idx="77">
                    <c:v>дек-21</c:v>
                  </c:pt>
                  <c:pt idx="79">
                    <c:v>янв-21</c:v>
                  </c:pt>
                  <c:pt idx="80">
                    <c:v>фев-21</c:v>
                  </c:pt>
                  <c:pt idx="81">
                    <c:v>мар-21</c:v>
                  </c:pt>
                  <c:pt idx="82">
                    <c:v>апр-21</c:v>
                  </c:pt>
                  <c:pt idx="83">
                    <c:v>май-21</c:v>
                  </c:pt>
                  <c:pt idx="84">
                    <c:v>июн-21</c:v>
                  </c:pt>
                  <c:pt idx="85">
                    <c:v>июл-21</c:v>
                  </c:pt>
                  <c:pt idx="86">
                    <c:v>авг-21</c:v>
                  </c:pt>
                  <c:pt idx="87">
                    <c:v>сен-21</c:v>
                  </c:pt>
                  <c:pt idx="88">
                    <c:v>окт-21</c:v>
                  </c:pt>
                  <c:pt idx="89">
                    <c:v>ноя-21</c:v>
                  </c:pt>
                  <c:pt idx="90">
                    <c:v>дек-21</c:v>
                  </c:pt>
                </c:lvl>
                <c:lvl>
                  <c:pt idx="0">
                    <c:v>Компания A</c:v>
                  </c:pt>
                  <c:pt idx="13">
                    <c:v>Компания B</c:v>
                  </c:pt>
                  <c:pt idx="26">
                    <c:v>Компания C</c:v>
                  </c:pt>
                  <c:pt idx="39">
                    <c:v>Компания D</c:v>
                  </c:pt>
                  <c:pt idx="52">
                    <c:v>Компания E</c:v>
                  </c:pt>
                  <c:pt idx="65">
                    <c:v>Компания F</c:v>
                  </c:pt>
                  <c:pt idx="78">
                    <c:v>Компания G</c:v>
                  </c:pt>
                </c:lvl>
              </c:multiLvlStrCache>
            </c:multiLvlStrRef>
          </c:xVal>
          <c:yVal>
            <c:numRef>
              <c:f>'4'!$F$40:$F$130</c:f>
              <c:numCache>
                <c:formatCode>#,##0</c:formatCode>
                <c:ptCount val="91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5371-4A20-B042-F2F3020655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04378527"/>
        <c:axId val="1304379775"/>
      </c:scatterChart>
      <c:catAx>
        <c:axId val="1304378527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304379775"/>
        <c:crosses val="autoZero"/>
        <c:auto val="1"/>
        <c:lblAlgn val="ctr"/>
        <c:lblOffset val="100"/>
        <c:noMultiLvlLbl val="0"/>
      </c:catAx>
      <c:valAx>
        <c:axId val="130437977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30437852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'4'!$D$39</c:f>
              <c:strCache>
                <c:ptCount val="1"/>
                <c:pt idx="0">
                  <c:v>план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'4'!$B$40:$C$130</c:f>
              <c:multiLvlStrCache>
                <c:ptCount val="91"/>
                <c:lvl>
                  <c:pt idx="1">
                    <c:v>янв-21</c:v>
                  </c:pt>
                  <c:pt idx="2">
                    <c:v>фев-21</c:v>
                  </c:pt>
                  <c:pt idx="3">
                    <c:v>мар-21</c:v>
                  </c:pt>
                  <c:pt idx="4">
                    <c:v>апр-21</c:v>
                  </c:pt>
                  <c:pt idx="5">
                    <c:v>май-21</c:v>
                  </c:pt>
                  <c:pt idx="6">
                    <c:v>июн-21</c:v>
                  </c:pt>
                  <c:pt idx="7">
                    <c:v>июл-21</c:v>
                  </c:pt>
                  <c:pt idx="8">
                    <c:v>авг-21</c:v>
                  </c:pt>
                  <c:pt idx="9">
                    <c:v>сен-21</c:v>
                  </c:pt>
                  <c:pt idx="10">
                    <c:v>окт-21</c:v>
                  </c:pt>
                  <c:pt idx="11">
                    <c:v>ноя-21</c:v>
                  </c:pt>
                  <c:pt idx="12">
                    <c:v>дек-21</c:v>
                  </c:pt>
                  <c:pt idx="14">
                    <c:v>янв-21</c:v>
                  </c:pt>
                  <c:pt idx="15">
                    <c:v>фев-21</c:v>
                  </c:pt>
                  <c:pt idx="16">
                    <c:v>мар-21</c:v>
                  </c:pt>
                  <c:pt idx="17">
                    <c:v>апр-21</c:v>
                  </c:pt>
                  <c:pt idx="18">
                    <c:v>май-21</c:v>
                  </c:pt>
                  <c:pt idx="19">
                    <c:v>июн-21</c:v>
                  </c:pt>
                  <c:pt idx="20">
                    <c:v>июл-21</c:v>
                  </c:pt>
                  <c:pt idx="21">
                    <c:v>авг-21</c:v>
                  </c:pt>
                  <c:pt idx="22">
                    <c:v>сен-21</c:v>
                  </c:pt>
                  <c:pt idx="23">
                    <c:v>окт-21</c:v>
                  </c:pt>
                  <c:pt idx="24">
                    <c:v>ноя-21</c:v>
                  </c:pt>
                  <c:pt idx="25">
                    <c:v>дек-21</c:v>
                  </c:pt>
                  <c:pt idx="27">
                    <c:v>янв-21</c:v>
                  </c:pt>
                  <c:pt idx="28">
                    <c:v>фев-21</c:v>
                  </c:pt>
                  <c:pt idx="29">
                    <c:v>мар-21</c:v>
                  </c:pt>
                  <c:pt idx="30">
                    <c:v>апр-21</c:v>
                  </c:pt>
                  <c:pt idx="31">
                    <c:v>май-21</c:v>
                  </c:pt>
                  <c:pt idx="32">
                    <c:v>июн-21</c:v>
                  </c:pt>
                  <c:pt idx="33">
                    <c:v>июл-21</c:v>
                  </c:pt>
                  <c:pt idx="34">
                    <c:v>авг-21</c:v>
                  </c:pt>
                  <c:pt idx="35">
                    <c:v>сен-21</c:v>
                  </c:pt>
                  <c:pt idx="36">
                    <c:v>окт-21</c:v>
                  </c:pt>
                  <c:pt idx="37">
                    <c:v>ноя-21</c:v>
                  </c:pt>
                  <c:pt idx="38">
                    <c:v>дек-21</c:v>
                  </c:pt>
                  <c:pt idx="40">
                    <c:v>янв-21</c:v>
                  </c:pt>
                  <c:pt idx="41">
                    <c:v>фев-21</c:v>
                  </c:pt>
                  <c:pt idx="42">
                    <c:v>мар-21</c:v>
                  </c:pt>
                  <c:pt idx="43">
                    <c:v>апр-21</c:v>
                  </c:pt>
                  <c:pt idx="44">
                    <c:v>май-21</c:v>
                  </c:pt>
                  <c:pt idx="45">
                    <c:v>июн-21</c:v>
                  </c:pt>
                  <c:pt idx="46">
                    <c:v>июл-21</c:v>
                  </c:pt>
                  <c:pt idx="47">
                    <c:v>авг-21</c:v>
                  </c:pt>
                  <c:pt idx="48">
                    <c:v>сен-21</c:v>
                  </c:pt>
                  <c:pt idx="49">
                    <c:v>окт-21</c:v>
                  </c:pt>
                  <c:pt idx="50">
                    <c:v>ноя-21</c:v>
                  </c:pt>
                  <c:pt idx="51">
                    <c:v>дек-21</c:v>
                  </c:pt>
                  <c:pt idx="53">
                    <c:v>янв-21</c:v>
                  </c:pt>
                  <c:pt idx="54">
                    <c:v>фев-21</c:v>
                  </c:pt>
                  <c:pt idx="55">
                    <c:v>мар-21</c:v>
                  </c:pt>
                  <c:pt idx="56">
                    <c:v>апр-21</c:v>
                  </c:pt>
                  <c:pt idx="57">
                    <c:v>май-21</c:v>
                  </c:pt>
                  <c:pt idx="58">
                    <c:v>июн-21</c:v>
                  </c:pt>
                  <c:pt idx="59">
                    <c:v>июл-21</c:v>
                  </c:pt>
                  <c:pt idx="60">
                    <c:v>авг-21</c:v>
                  </c:pt>
                  <c:pt idx="61">
                    <c:v>сен-21</c:v>
                  </c:pt>
                  <c:pt idx="62">
                    <c:v>окт-21</c:v>
                  </c:pt>
                  <c:pt idx="63">
                    <c:v>ноя-21</c:v>
                  </c:pt>
                  <c:pt idx="64">
                    <c:v>дек-21</c:v>
                  </c:pt>
                  <c:pt idx="66">
                    <c:v>янв-21</c:v>
                  </c:pt>
                  <c:pt idx="67">
                    <c:v>фев-21</c:v>
                  </c:pt>
                  <c:pt idx="68">
                    <c:v>мар-21</c:v>
                  </c:pt>
                  <c:pt idx="69">
                    <c:v>апр-21</c:v>
                  </c:pt>
                  <c:pt idx="70">
                    <c:v>май-21</c:v>
                  </c:pt>
                  <c:pt idx="71">
                    <c:v>июн-21</c:v>
                  </c:pt>
                  <c:pt idx="72">
                    <c:v>июл-21</c:v>
                  </c:pt>
                  <c:pt idx="73">
                    <c:v>авг-21</c:v>
                  </c:pt>
                  <c:pt idx="74">
                    <c:v>сен-21</c:v>
                  </c:pt>
                  <c:pt idx="75">
                    <c:v>окт-21</c:v>
                  </c:pt>
                  <c:pt idx="76">
                    <c:v>ноя-21</c:v>
                  </c:pt>
                  <c:pt idx="77">
                    <c:v>дек-21</c:v>
                  </c:pt>
                  <c:pt idx="79">
                    <c:v>янв-21</c:v>
                  </c:pt>
                  <c:pt idx="80">
                    <c:v>фев-21</c:v>
                  </c:pt>
                  <c:pt idx="81">
                    <c:v>мар-21</c:v>
                  </c:pt>
                  <c:pt idx="82">
                    <c:v>апр-21</c:v>
                  </c:pt>
                  <c:pt idx="83">
                    <c:v>май-21</c:v>
                  </c:pt>
                  <c:pt idx="84">
                    <c:v>июн-21</c:v>
                  </c:pt>
                  <c:pt idx="85">
                    <c:v>июл-21</c:v>
                  </c:pt>
                  <c:pt idx="86">
                    <c:v>авг-21</c:v>
                  </c:pt>
                  <c:pt idx="87">
                    <c:v>сен-21</c:v>
                  </c:pt>
                  <c:pt idx="88">
                    <c:v>окт-21</c:v>
                  </c:pt>
                  <c:pt idx="89">
                    <c:v>ноя-21</c:v>
                  </c:pt>
                  <c:pt idx="90">
                    <c:v>дек-21</c:v>
                  </c:pt>
                </c:lvl>
                <c:lvl>
                  <c:pt idx="0">
                    <c:v>Компания A</c:v>
                  </c:pt>
                  <c:pt idx="13">
                    <c:v>Компания B</c:v>
                  </c:pt>
                  <c:pt idx="26">
                    <c:v>Компания C</c:v>
                  </c:pt>
                  <c:pt idx="39">
                    <c:v>Компания D</c:v>
                  </c:pt>
                  <c:pt idx="52">
                    <c:v>Компания E</c:v>
                  </c:pt>
                  <c:pt idx="65">
                    <c:v>Компания F</c:v>
                  </c:pt>
                  <c:pt idx="78">
                    <c:v>Компания G</c:v>
                  </c:pt>
                </c:lvl>
              </c:multiLvlStrCache>
            </c:multiLvlStrRef>
          </c:cat>
          <c:val>
            <c:numRef>
              <c:f>'4'!$D$40:$D$130</c:f>
              <c:numCache>
                <c:formatCode>#,##0</c:formatCode>
                <c:ptCount val="91"/>
                <c:pt idx="1">
                  <c:v>522.62900000000002</c:v>
                </c:pt>
                <c:pt idx="2">
                  <c:v>458.46100000000001</c:v>
                </c:pt>
                <c:pt idx="3">
                  <c:v>532.16399999999999</c:v>
                </c:pt>
                <c:pt idx="4">
                  <c:v>471.089</c:v>
                </c:pt>
                <c:pt idx="5">
                  <c:v>485.84</c:v>
                </c:pt>
                <c:pt idx="6">
                  <c:v>464.12799999999999</c:v>
                </c:pt>
                <c:pt idx="7">
                  <c:v>476.92700000000002</c:v>
                </c:pt>
                <c:pt idx="8">
                  <c:v>527.28800000000001</c:v>
                </c:pt>
                <c:pt idx="9">
                  <c:v>514.18399999999997</c:v>
                </c:pt>
                <c:pt idx="10">
                  <c:v>520.62099999999998</c:v>
                </c:pt>
                <c:pt idx="11">
                  <c:v>523.16300000000001</c:v>
                </c:pt>
                <c:pt idx="12">
                  <c:v>526.45600000000002</c:v>
                </c:pt>
                <c:pt idx="14">
                  <c:v>659.62699999999995</c:v>
                </c:pt>
                <c:pt idx="15">
                  <c:v>711.07299999999998</c:v>
                </c:pt>
                <c:pt idx="16">
                  <c:v>620.423</c:v>
                </c:pt>
                <c:pt idx="17">
                  <c:v>544.69600000000003</c:v>
                </c:pt>
                <c:pt idx="18">
                  <c:v>714.03700000000003</c:v>
                </c:pt>
                <c:pt idx="19">
                  <c:v>683.32399999999996</c:v>
                </c:pt>
                <c:pt idx="20">
                  <c:v>692.08900000000006</c:v>
                </c:pt>
                <c:pt idx="21">
                  <c:v>741.923</c:v>
                </c:pt>
                <c:pt idx="22">
                  <c:v>602.18100000000004</c:v>
                </c:pt>
                <c:pt idx="23">
                  <c:v>570.14099999999996</c:v>
                </c:pt>
                <c:pt idx="24">
                  <c:v>502.25900000000001</c:v>
                </c:pt>
                <c:pt idx="25">
                  <c:v>546.14099999999996</c:v>
                </c:pt>
                <c:pt idx="27">
                  <c:v>914.45600000000002</c:v>
                </c:pt>
                <c:pt idx="28">
                  <c:v>919.04300000000001</c:v>
                </c:pt>
                <c:pt idx="29">
                  <c:v>890.73299999999995</c:v>
                </c:pt>
                <c:pt idx="30">
                  <c:v>793.33500000000004</c:v>
                </c:pt>
                <c:pt idx="31">
                  <c:v>783.41300000000001</c:v>
                </c:pt>
                <c:pt idx="32">
                  <c:v>756.28899999999999</c:v>
                </c:pt>
                <c:pt idx="33">
                  <c:v>787.72400000000005</c:v>
                </c:pt>
                <c:pt idx="34">
                  <c:v>892.45799999999997</c:v>
                </c:pt>
                <c:pt idx="35">
                  <c:v>934.97900000000004</c:v>
                </c:pt>
                <c:pt idx="36">
                  <c:v>801.75900000000001</c:v>
                </c:pt>
                <c:pt idx="37">
                  <c:v>881.26099999999997</c:v>
                </c:pt>
                <c:pt idx="38">
                  <c:v>740.46799999999996</c:v>
                </c:pt>
                <c:pt idx="40">
                  <c:v>364.47300000000001</c:v>
                </c:pt>
                <c:pt idx="41">
                  <c:v>384.18700000000001</c:v>
                </c:pt>
                <c:pt idx="42">
                  <c:v>359.94299999999998</c:v>
                </c:pt>
                <c:pt idx="43">
                  <c:v>386.45400000000001</c:v>
                </c:pt>
                <c:pt idx="44">
                  <c:v>344.041</c:v>
                </c:pt>
                <c:pt idx="45">
                  <c:v>359.767</c:v>
                </c:pt>
                <c:pt idx="46">
                  <c:v>336.35500000000002</c:v>
                </c:pt>
                <c:pt idx="47">
                  <c:v>336.64</c:v>
                </c:pt>
                <c:pt idx="48">
                  <c:v>356.97199999999998</c:v>
                </c:pt>
                <c:pt idx="49">
                  <c:v>324.98200000000003</c:v>
                </c:pt>
                <c:pt idx="50">
                  <c:v>355.464</c:v>
                </c:pt>
                <c:pt idx="51">
                  <c:v>319.58800000000002</c:v>
                </c:pt>
                <c:pt idx="53">
                  <c:v>725.702</c:v>
                </c:pt>
                <c:pt idx="54">
                  <c:v>672.12599999999998</c:v>
                </c:pt>
                <c:pt idx="55">
                  <c:v>740.96299999999997</c:v>
                </c:pt>
                <c:pt idx="56">
                  <c:v>683.30899999999997</c:v>
                </c:pt>
                <c:pt idx="57">
                  <c:v>660.87400000000002</c:v>
                </c:pt>
                <c:pt idx="58">
                  <c:v>744.20799999999997</c:v>
                </c:pt>
                <c:pt idx="59">
                  <c:v>772.21299999999997</c:v>
                </c:pt>
                <c:pt idx="60">
                  <c:v>756.76199999999994</c:v>
                </c:pt>
                <c:pt idx="61">
                  <c:v>771.19899999999996</c:v>
                </c:pt>
                <c:pt idx="62">
                  <c:v>703.298</c:v>
                </c:pt>
                <c:pt idx="63">
                  <c:v>692.09199999999998</c:v>
                </c:pt>
                <c:pt idx="64">
                  <c:v>681.55</c:v>
                </c:pt>
                <c:pt idx="66">
                  <c:v>821.75900000000001</c:v>
                </c:pt>
                <c:pt idx="67">
                  <c:v>754.19399999999996</c:v>
                </c:pt>
                <c:pt idx="68">
                  <c:v>669.73500000000001</c:v>
                </c:pt>
                <c:pt idx="69">
                  <c:v>715.09299999999996</c:v>
                </c:pt>
                <c:pt idx="70">
                  <c:v>724.76199999999994</c:v>
                </c:pt>
                <c:pt idx="71">
                  <c:v>801.1</c:v>
                </c:pt>
                <c:pt idx="72">
                  <c:v>690.85900000000004</c:v>
                </c:pt>
                <c:pt idx="73">
                  <c:v>835.55899999999997</c:v>
                </c:pt>
                <c:pt idx="74">
                  <c:v>700.53300000000002</c:v>
                </c:pt>
                <c:pt idx="75">
                  <c:v>896.55</c:v>
                </c:pt>
                <c:pt idx="76">
                  <c:v>795.67700000000002</c:v>
                </c:pt>
                <c:pt idx="77">
                  <c:v>721.149</c:v>
                </c:pt>
                <c:pt idx="79">
                  <c:v>1259.605</c:v>
                </c:pt>
                <c:pt idx="80">
                  <c:v>1255.694</c:v>
                </c:pt>
                <c:pt idx="81">
                  <c:v>1232.394</c:v>
                </c:pt>
                <c:pt idx="82">
                  <c:v>1306.1679999999999</c:v>
                </c:pt>
                <c:pt idx="83">
                  <c:v>1327.8879999999999</c:v>
                </c:pt>
                <c:pt idx="84">
                  <c:v>1201.404</c:v>
                </c:pt>
                <c:pt idx="85">
                  <c:v>1231.3</c:v>
                </c:pt>
                <c:pt idx="86">
                  <c:v>1225.3689999999999</c:v>
                </c:pt>
                <c:pt idx="87">
                  <c:v>1262.009</c:v>
                </c:pt>
                <c:pt idx="88">
                  <c:v>1321.7260000000001</c:v>
                </c:pt>
                <c:pt idx="89">
                  <c:v>1230.521</c:v>
                </c:pt>
                <c:pt idx="90">
                  <c:v>1209.6559999999999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99-4D0F-8D63-F1E99FE253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304378527"/>
        <c:axId val="1304379775"/>
      </c:barChart>
      <c:lineChart>
        <c:grouping val="standard"/>
        <c:varyColors val="0"/>
        <c:ser>
          <c:idx val="1"/>
          <c:order val="1"/>
          <c:tx>
            <c:strRef>
              <c:f>'4'!$E$39</c:f>
              <c:strCache>
                <c:ptCount val="1"/>
                <c:pt idx="0">
                  <c:v>факт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multiLvlStrRef>
              <c:f>'4'!$B$40:$C$130</c:f>
              <c:multiLvlStrCache>
                <c:ptCount val="91"/>
                <c:lvl>
                  <c:pt idx="1">
                    <c:v>янв-21</c:v>
                  </c:pt>
                  <c:pt idx="2">
                    <c:v>фев-21</c:v>
                  </c:pt>
                  <c:pt idx="3">
                    <c:v>мар-21</c:v>
                  </c:pt>
                  <c:pt idx="4">
                    <c:v>апр-21</c:v>
                  </c:pt>
                  <c:pt idx="5">
                    <c:v>май-21</c:v>
                  </c:pt>
                  <c:pt idx="6">
                    <c:v>июн-21</c:v>
                  </c:pt>
                  <c:pt idx="7">
                    <c:v>июл-21</c:v>
                  </c:pt>
                  <c:pt idx="8">
                    <c:v>авг-21</c:v>
                  </c:pt>
                  <c:pt idx="9">
                    <c:v>сен-21</c:v>
                  </c:pt>
                  <c:pt idx="10">
                    <c:v>окт-21</c:v>
                  </c:pt>
                  <c:pt idx="11">
                    <c:v>ноя-21</c:v>
                  </c:pt>
                  <c:pt idx="12">
                    <c:v>дек-21</c:v>
                  </c:pt>
                  <c:pt idx="14">
                    <c:v>янв-21</c:v>
                  </c:pt>
                  <c:pt idx="15">
                    <c:v>фев-21</c:v>
                  </c:pt>
                  <c:pt idx="16">
                    <c:v>мар-21</c:v>
                  </c:pt>
                  <c:pt idx="17">
                    <c:v>апр-21</c:v>
                  </c:pt>
                  <c:pt idx="18">
                    <c:v>май-21</c:v>
                  </c:pt>
                  <c:pt idx="19">
                    <c:v>июн-21</c:v>
                  </c:pt>
                  <c:pt idx="20">
                    <c:v>июл-21</c:v>
                  </c:pt>
                  <c:pt idx="21">
                    <c:v>авг-21</c:v>
                  </c:pt>
                  <c:pt idx="22">
                    <c:v>сен-21</c:v>
                  </c:pt>
                  <c:pt idx="23">
                    <c:v>окт-21</c:v>
                  </c:pt>
                  <c:pt idx="24">
                    <c:v>ноя-21</c:v>
                  </c:pt>
                  <c:pt idx="25">
                    <c:v>дек-21</c:v>
                  </c:pt>
                  <c:pt idx="27">
                    <c:v>янв-21</c:v>
                  </c:pt>
                  <c:pt idx="28">
                    <c:v>фев-21</c:v>
                  </c:pt>
                  <c:pt idx="29">
                    <c:v>мар-21</c:v>
                  </c:pt>
                  <c:pt idx="30">
                    <c:v>апр-21</c:v>
                  </c:pt>
                  <c:pt idx="31">
                    <c:v>май-21</c:v>
                  </c:pt>
                  <c:pt idx="32">
                    <c:v>июн-21</c:v>
                  </c:pt>
                  <c:pt idx="33">
                    <c:v>июл-21</c:v>
                  </c:pt>
                  <c:pt idx="34">
                    <c:v>авг-21</c:v>
                  </c:pt>
                  <c:pt idx="35">
                    <c:v>сен-21</c:v>
                  </c:pt>
                  <c:pt idx="36">
                    <c:v>окт-21</c:v>
                  </c:pt>
                  <c:pt idx="37">
                    <c:v>ноя-21</c:v>
                  </c:pt>
                  <c:pt idx="38">
                    <c:v>дек-21</c:v>
                  </c:pt>
                  <c:pt idx="40">
                    <c:v>янв-21</c:v>
                  </c:pt>
                  <c:pt idx="41">
                    <c:v>фев-21</c:v>
                  </c:pt>
                  <c:pt idx="42">
                    <c:v>мар-21</c:v>
                  </c:pt>
                  <c:pt idx="43">
                    <c:v>апр-21</c:v>
                  </c:pt>
                  <c:pt idx="44">
                    <c:v>май-21</c:v>
                  </c:pt>
                  <c:pt idx="45">
                    <c:v>июн-21</c:v>
                  </c:pt>
                  <c:pt idx="46">
                    <c:v>июл-21</c:v>
                  </c:pt>
                  <c:pt idx="47">
                    <c:v>авг-21</c:v>
                  </c:pt>
                  <c:pt idx="48">
                    <c:v>сен-21</c:v>
                  </c:pt>
                  <c:pt idx="49">
                    <c:v>окт-21</c:v>
                  </c:pt>
                  <c:pt idx="50">
                    <c:v>ноя-21</c:v>
                  </c:pt>
                  <c:pt idx="51">
                    <c:v>дек-21</c:v>
                  </c:pt>
                  <c:pt idx="53">
                    <c:v>янв-21</c:v>
                  </c:pt>
                  <c:pt idx="54">
                    <c:v>фев-21</c:v>
                  </c:pt>
                  <c:pt idx="55">
                    <c:v>мар-21</c:v>
                  </c:pt>
                  <c:pt idx="56">
                    <c:v>апр-21</c:v>
                  </c:pt>
                  <c:pt idx="57">
                    <c:v>май-21</c:v>
                  </c:pt>
                  <c:pt idx="58">
                    <c:v>июн-21</c:v>
                  </c:pt>
                  <c:pt idx="59">
                    <c:v>июл-21</c:v>
                  </c:pt>
                  <c:pt idx="60">
                    <c:v>авг-21</c:v>
                  </c:pt>
                  <c:pt idx="61">
                    <c:v>сен-21</c:v>
                  </c:pt>
                  <c:pt idx="62">
                    <c:v>окт-21</c:v>
                  </c:pt>
                  <c:pt idx="63">
                    <c:v>ноя-21</c:v>
                  </c:pt>
                  <c:pt idx="64">
                    <c:v>дек-21</c:v>
                  </c:pt>
                  <c:pt idx="66">
                    <c:v>янв-21</c:v>
                  </c:pt>
                  <c:pt idx="67">
                    <c:v>фев-21</c:v>
                  </c:pt>
                  <c:pt idx="68">
                    <c:v>мар-21</c:v>
                  </c:pt>
                  <c:pt idx="69">
                    <c:v>апр-21</c:v>
                  </c:pt>
                  <c:pt idx="70">
                    <c:v>май-21</c:v>
                  </c:pt>
                  <c:pt idx="71">
                    <c:v>июн-21</c:v>
                  </c:pt>
                  <c:pt idx="72">
                    <c:v>июл-21</c:v>
                  </c:pt>
                  <c:pt idx="73">
                    <c:v>авг-21</c:v>
                  </c:pt>
                  <c:pt idx="74">
                    <c:v>сен-21</c:v>
                  </c:pt>
                  <c:pt idx="75">
                    <c:v>окт-21</c:v>
                  </c:pt>
                  <c:pt idx="76">
                    <c:v>ноя-21</c:v>
                  </c:pt>
                  <c:pt idx="77">
                    <c:v>дек-21</c:v>
                  </c:pt>
                  <c:pt idx="79">
                    <c:v>янв-21</c:v>
                  </c:pt>
                  <c:pt idx="80">
                    <c:v>фев-21</c:v>
                  </c:pt>
                  <c:pt idx="81">
                    <c:v>мар-21</c:v>
                  </c:pt>
                  <c:pt idx="82">
                    <c:v>апр-21</c:v>
                  </c:pt>
                  <c:pt idx="83">
                    <c:v>май-21</c:v>
                  </c:pt>
                  <c:pt idx="84">
                    <c:v>июн-21</c:v>
                  </c:pt>
                  <c:pt idx="85">
                    <c:v>июл-21</c:v>
                  </c:pt>
                  <c:pt idx="86">
                    <c:v>авг-21</c:v>
                  </c:pt>
                  <c:pt idx="87">
                    <c:v>сен-21</c:v>
                  </c:pt>
                  <c:pt idx="88">
                    <c:v>окт-21</c:v>
                  </c:pt>
                  <c:pt idx="89">
                    <c:v>ноя-21</c:v>
                  </c:pt>
                  <c:pt idx="90">
                    <c:v>дек-21</c:v>
                  </c:pt>
                </c:lvl>
                <c:lvl>
                  <c:pt idx="0">
                    <c:v>Компания A</c:v>
                  </c:pt>
                  <c:pt idx="13">
                    <c:v>Компания B</c:v>
                  </c:pt>
                  <c:pt idx="26">
                    <c:v>Компания C</c:v>
                  </c:pt>
                  <c:pt idx="39">
                    <c:v>Компания D</c:v>
                  </c:pt>
                  <c:pt idx="52">
                    <c:v>Компания E</c:v>
                  </c:pt>
                  <c:pt idx="65">
                    <c:v>Компания F</c:v>
                  </c:pt>
                  <c:pt idx="78">
                    <c:v>Компания G</c:v>
                  </c:pt>
                </c:lvl>
              </c:multiLvlStrCache>
            </c:multiLvlStrRef>
          </c:cat>
          <c:val>
            <c:numRef>
              <c:f>'4'!$E$40:$E$130</c:f>
              <c:numCache>
                <c:formatCode>#,##0</c:formatCode>
                <c:ptCount val="91"/>
                <c:pt idx="1">
                  <c:v>369.63499999999999</c:v>
                </c:pt>
                <c:pt idx="2">
                  <c:v>358.92500000000001</c:v>
                </c:pt>
                <c:pt idx="3">
                  <c:v>353.67599999999999</c:v>
                </c:pt>
                <c:pt idx="4">
                  <c:v>362.04300000000001</c:v>
                </c:pt>
                <c:pt idx="5">
                  <c:v>361.79899999999998</c:v>
                </c:pt>
                <c:pt idx="6">
                  <c:v>352.01799999999997</c:v>
                </c:pt>
                <c:pt idx="7">
                  <c:v>358.517</c:v>
                </c:pt>
                <c:pt idx="8">
                  <c:v>363.59699999999998</c:v>
                </c:pt>
                <c:pt idx="9">
                  <c:v>350.56900000000002</c:v>
                </c:pt>
                <c:pt idx="10">
                  <c:v>354.61900000000003</c:v>
                </c:pt>
                <c:pt idx="11">
                  <c:v>363.80900000000003</c:v>
                </c:pt>
                <c:pt idx="12">
                  <c:v>353.75200000000001</c:v>
                </c:pt>
                <c:pt idx="14">
                  <c:v>581.69899999999996</c:v>
                </c:pt>
                <c:pt idx="15">
                  <c:v>646.82500000000005</c:v>
                </c:pt>
                <c:pt idx="16">
                  <c:v>588.95100000000002</c:v>
                </c:pt>
                <c:pt idx="17">
                  <c:v>685.68200000000002</c:v>
                </c:pt>
                <c:pt idx="18">
                  <c:v>628.82000000000005</c:v>
                </c:pt>
                <c:pt idx="19">
                  <c:v>544.40599999999995</c:v>
                </c:pt>
                <c:pt idx="20">
                  <c:v>569.64800000000002</c:v>
                </c:pt>
                <c:pt idx="21">
                  <c:v>606.62300000000005</c:v>
                </c:pt>
                <c:pt idx="22">
                  <c:v>548.08500000000004</c:v>
                </c:pt>
                <c:pt idx="23">
                  <c:v>706.75</c:v>
                </c:pt>
                <c:pt idx="24">
                  <c:v>608.49599999999998</c:v>
                </c:pt>
                <c:pt idx="25">
                  <c:v>694.63099999999997</c:v>
                </c:pt>
                <c:pt idx="27">
                  <c:v>748.84199999999998</c:v>
                </c:pt>
                <c:pt idx="28">
                  <c:v>752.58</c:v>
                </c:pt>
                <c:pt idx="29">
                  <c:v>840.81700000000001</c:v>
                </c:pt>
                <c:pt idx="30">
                  <c:v>825.39700000000005</c:v>
                </c:pt>
                <c:pt idx="31">
                  <c:v>753.13800000000003</c:v>
                </c:pt>
                <c:pt idx="32">
                  <c:v>774.66600000000005</c:v>
                </c:pt>
                <c:pt idx="33">
                  <c:v>740.96500000000003</c:v>
                </c:pt>
                <c:pt idx="34">
                  <c:v>780.95299999999997</c:v>
                </c:pt>
                <c:pt idx="35">
                  <c:v>802.01</c:v>
                </c:pt>
                <c:pt idx="36">
                  <c:v>810.45100000000002</c:v>
                </c:pt>
                <c:pt idx="37">
                  <c:v>868.84199999999998</c:v>
                </c:pt>
                <c:pt idx="38">
                  <c:v>843.63699999999994</c:v>
                </c:pt>
                <c:pt idx="40">
                  <c:v>421.35199999999998</c:v>
                </c:pt>
                <c:pt idx="41">
                  <c:v>438.46</c:v>
                </c:pt>
                <c:pt idx="42">
                  <c:v>483.83</c:v>
                </c:pt>
                <c:pt idx="43">
                  <c:v>465.90699999999998</c:v>
                </c:pt>
                <c:pt idx="44">
                  <c:v>432.32400000000001</c:v>
                </c:pt>
                <c:pt idx="45">
                  <c:v>486.15800000000002</c:v>
                </c:pt>
                <c:pt idx="46">
                  <c:v>426.61599999999999</c:v>
                </c:pt>
                <c:pt idx="47">
                  <c:v>489.81400000000002</c:v>
                </c:pt>
                <c:pt idx="48">
                  <c:v>441.786</c:v>
                </c:pt>
                <c:pt idx="49">
                  <c:v>449.03500000000003</c:v>
                </c:pt>
                <c:pt idx="50">
                  <c:v>467.31599999999997</c:v>
                </c:pt>
                <c:pt idx="51">
                  <c:v>458.05900000000003</c:v>
                </c:pt>
                <c:pt idx="53">
                  <c:v>612.29600000000005</c:v>
                </c:pt>
                <c:pt idx="54">
                  <c:v>722.13199999999995</c:v>
                </c:pt>
                <c:pt idx="55">
                  <c:v>615.39099999999996</c:v>
                </c:pt>
                <c:pt idx="56">
                  <c:v>657.35500000000002</c:v>
                </c:pt>
                <c:pt idx="57">
                  <c:v>734.56200000000001</c:v>
                </c:pt>
                <c:pt idx="58">
                  <c:v>685.56399999999996</c:v>
                </c:pt>
                <c:pt idx="59">
                  <c:v>658.15099999999995</c:v>
                </c:pt>
                <c:pt idx="60">
                  <c:v>698.28499999999997</c:v>
                </c:pt>
                <c:pt idx="61">
                  <c:v>830.77599999999995</c:v>
                </c:pt>
                <c:pt idx="62">
                  <c:v>616.52800000000002</c:v>
                </c:pt>
                <c:pt idx="63">
                  <c:v>747.36199999999997</c:v>
                </c:pt>
                <c:pt idx="64">
                  <c:v>740.08600000000001</c:v>
                </c:pt>
                <c:pt idx="66">
                  <c:v>715.84799999999996</c:v>
                </c:pt>
                <c:pt idx="67">
                  <c:v>718.71799999999996</c:v>
                </c:pt>
                <c:pt idx="68">
                  <c:v>794.18600000000004</c:v>
                </c:pt>
                <c:pt idx="69">
                  <c:v>719.17600000000004</c:v>
                </c:pt>
                <c:pt idx="70">
                  <c:v>749.53399999999999</c:v>
                </c:pt>
                <c:pt idx="71">
                  <c:v>786.91</c:v>
                </c:pt>
                <c:pt idx="72">
                  <c:v>803.48099999999999</c:v>
                </c:pt>
                <c:pt idx="73">
                  <c:v>798</c:v>
                </c:pt>
                <c:pt idx="74">
                  <c:v>746.52</c:v>
                </c:pt>
                <c:pt idx="75">
                  <c:v>802.36199999999997</c:v>
                </c:pt>
                <c:pt idx="76">
                  <c:v>703.51</c:v>
                </c:pt>
                <c:pt idx="77">
                  <c:v>731.58900000000006</c:v>
                </c:pt>
                <c:pt idx="79">
                  <c:v>1389.136</c:v>
                </c:pt>
                <c:pt idx="80">
                  <c:v>1398.925</c:v>
                </c:pt>
                <c:pt idx="81">
                  <c:v>1270.3309999999999</c:v>
                </c:pt>
                <c:pt idx="82">
                  <c:v>1338.8150000000001</c:v>
                </c:pt>
                <c:pt idx="83">
                  <c:v>1417.2639999999999</c:v>
                </c:pt>
                <c:pt idx="84">
                  <c:v>1355.2819999999999</c:v>
                </c:pt>
                <c:pt idx="85">
                  <c:v>1405.67</c:v>
                </c:pt>
                <c:pt idx="86">
                  <c:v>1341.5840000000001</c:v>
                </c:pt>
                <c:pt idx="87">
                  <c:v>1381.1189999999999</c:v>
                </c:pt>
                <c:pt idx="88">
                  <c:v>1310.2829999999999</c:v>
                </c:pt>
                <c:pt idx="89">
                  <c:v>1344.4839999999999</c:v>
                </c:pt>
                <c:pt idx="90">
                  <c:v>1387.6220000000001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099-4D0F-8D63-F1E99FE253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4378527"/>
        <c:axId val="1304379775"/>
      </c:lineChart>
      <c:scatterChart>
        <c:scatterStyle val="lineMarker"/>
        <c:varyColors val="0"/>
        <c:ser>
          <c:idx val="2"/>
          <c:order val="2"/>
          <c:tx>
            <c:strRef>
              <c:f>'4'!$F$39</c:f>
              <c:strCache>
                <c:ptCount val="1"/>
                <c:pt idx="0">
                  <c:v>ось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multiLvlStrRef>
              <c:f>'4'!$B$40:$C$130</c:f>
              <c:multiLvlStrCache>
                <c:ptCount val="91"/>
                <c:lvl>
                  <c:pt idx="1">
                    <c:v>янв-21</c:v>
                  </c:pt>
                  <c:pt idx="2">
                    <c:v>фев-21</c:v>
                  </c:pt>
                  <c:pt idx="3">
                    <c:v>мар-21</c:v>
                  </c:pt>
                  <c:pt idx="4">
                    <c:v>апр-21</c:v>
                  </c:pt>
                  <c:pt idx="5">
                    <c:v>май-21</c:v>
                  </c:pt>
                  <c:pt idx="6">
                    <c:v>июн-21</c:v>
                  </c:pt>
                  <c:pt idx="7">
                    <c:v>июл-21</c:v>
                  </c:pt>
                  <c:pt idx="8">
                    <c:v>авг-21</c:v>
                  </c:pt>
                  <c:pt idx="9">
                    <c:v>сен-21</c:v>
                  </c:pt>
                  <c:pt idx="10">
                    <c:v>окт-21</c:v>
                  </c:pt>
                  <c:pt idx="11">
                    <c:v>ноя-21</c:v>
                  </c:pt>
                  <c:pt idx="12">
                    <c:v>дек-21</c:v>
                  </c:pt>
                  <c:pt idx="14">
                    <c:v>янв-21</c:v>
                  </c:pt>
                  <c:pt idx="15">
                    <c:v>фев-21</c:v>
                  </c:pt>
                  <c:pt idx="16">
                    <c:v>мар-21</c:v>
                  </c:pt>
                  <c:pt idx="17">
                    <c:v>апр-21</c:v>
                  </c:pt>
                  <c:pt idx="18">
                    <c:v>май-21</c:v>
                  </c:pt>
                  <c:pt idx="19">
                    <c:v>июн-21</c:v>
                  </c:pt>
                  <c:pt idx="20">
                    <c:v>июл-21</c:v>
                  </c:pt>
                  <c:pt idx="21">
                    <c:v>авг-21</c:v>
                  </c:pt>
                  <c:pt idx="22">
                    <c:v>сен-21</c:v>
                  </c:pt>
                  <c:pt idx="23">
                    <c:v>окт-21</c:v>
                  </c:pt>
                  <c:pt idx="24">
                    <c:v>ноя-21</c:v>
                  </c:pt>
                  <c:pt idx="25">
                    <c:v>дек-21</c:v>
                  </c:pt>
                  <c:pt idx="27">
                    <c:v>янв-21</c:v>
                  </c:pt>
                  <c:pt idx="28">
                    <c:v>фев-21</c:v>
                  </c:pt>
                  <c:pt idx="29">
                    <c:v>мар-21</c:v>
                  </c:pt>
                  <c:pt idx="30">
                    <c:v>апр-21</c:v>
                  </c:pt>
                  <c:pt idx="31">
                    <c:v>май-21</c:v>
                  </c:pt>
                  <c:pt idx="32">
                    <c:v>июн-21</c:v>
                  </c:pt>
                  <c:pt idx="33">
                    <c:v>июл-21</c:v>
                  </c:pt>
                  <c:pt idx="34">
                    <c:v>авг-21</c:v>
                  </c:pt>
                  <c:pt idx="35">
                    <c:v>сен-21</c:v>
                  </c:pt>
                  <c:pt idx="36">
                    <c:v>окт-21</c:v>
                  </c:pt>
                  <c:pt idx="37">
                    <c:v>ноя-21</c:v>
                  </c:pt>
                  <c:pt idx="38">
                    <c:v>дек-21</c:v>
                  </c:pt>
                  <c:pt idx="40">
                    <c:v>янв-21</c:v>
                  </c:pt>
                  <c:pt idx="41">
                    <c:v>фев-21</c:v>
                  </c:pt>
                  <c:pt idx="42">
                    <c:v>мар-21</c:v>
                  </c:pt>
                  <c:pt idx="43">
                    <c:v>апр-21</c:v>
                  </c:pt>
                  <c:pt idx="44">
                    <c:v>май-21</c:v>
                  </c:pt>
                  <c:pt idx="45">
                    <c:v>июн-21</c:v>
                  </c:pt>
                  <c:pt idx="46">
                    <c:v>июл-21</c:v>
                  </c:pt>
                  <c:pt idx="47">
                    <c:v>авг-21</c:v>
                  </c:pt>
                  <c:pt idx="48">
                    <c:v>сен-21</c:v>
                  </c:pt>
                  <c:pt idx="49">
                    <c:v>окт-21</c:v>
                  </c:pt>
                  <c:pt idx="50">
                    <c:v>ноя-21</c:v>
                  </c:pt>
                  <c:pt idx="51">
                    <c:v>дек-21</c:v>
                  </c:pt>
                  <c:pt idx="53">
                    <c:v>янв-21</c:v>
                  </c:pt>
                  <c:pt idx="54">
                    <c:v>фев-21</c:v>
                  </c:pt>
                  <c:pt idx="55">
                    <c:v>мар-21</c:v>
                  </c:pt>
                  <c:pt idx="56">
                    <c:v>апр-21</c:v>
                  </c:pt>
                  <c:pt idx="57">
                    <c:v>май-21</c:v>
                  </c:pt>
                  <c:pt idx="58">
                    <c:v>июн-21</c:v>
                  </c:pt>
                  <c:pt idx="59">
                    <c:v>июл-21</c:v>
                  </c:pt>
                  <c:pt idx="60">
                    <c:v>авг-21</c:v>
                  </c:pt>
                  <c:pt idx="61">
                    <c:v>сен-21</c:v>
                  </c:pt>
                  <c:pt idx="62">
                    <c:v>окт-21</c:v>
                  </c:pt>
                  <c:pt idx="63">
                    <c:v>ноя-21</c:v>
                  </c:pt>
                  <c:pt idx="64">
                    <c:v>дек-21</c:v>
                  </c:pt>
                  <c:pt idx="66">
                    <c:v>янв-21</c:v>
                  </c:pt>
                  <c:pt idx="67">
                    <c:v>фев-21</c:v>
                  </c:pt>
                  <c:pt idx="68">
                    <c:v>мар-21</c:v>
                  </c:pt>
                  <c:pt idx="69">
                    <c:v>апр-21</c:v>
                  </c:pt>
                  <c:pt idx="70">
                    <c:v>май-21</c:v>
                  </c:pt>
                  <c:pt idx="71">
                    <c:v>июн-21</c:v>
                  </c:pt>
                  <c:pt idx="72">
                    <c:v>июл-21</c:v>
                  </c:pt>
                  <c:pt idx="73">
                    <c:v>авг-21</c:v>
                  </c:pt>
                  <c:pt idx="74">
                    <c:v>сен-21</c:v>
                  </c:pt>
                  <c:pt idx="75">
                    <c:v>окт-21</c:v>
                  </c:pt>
                  <c:pt idx="76">
                    <c:v>ноя-21</c:v>
                  </c:pt>
                  <c:pt idx="77">
                    <c:v>дек-21</c:v>
                  </c:pt>
                  <c:pt idx="79">
                    <c:v>янв-21</c:v>
                  </c:pt>
                  <c:pt idx="80">
                    <c:v>фев-21</c:v>
                  </c:pt>
                  <c:pt idx="81">
                    <c:v>мар-21</c:v>
                  </c:pt>
                  <c:pt idx="82">
                    <c:v>апр-21</c:v>
                  </c:pt>
                  <c:pt idx="83">
                    <c:v>май-21</c:v>
                  </c:pt>
                  <c:pt idx="84">
                    <c:v>июн-21</c:v>
                  </c:pt>
                  <c:pt idx="85">
                    <c:v>июл-21</c:v>
                  </c:pt>
                  <c:pt idx="86">
                    <c:v>авг-21</c:v>
                  </c:pt>
                  <c:pt idx="87">
                    <c:v>сен-21</c:v>
                  </c:pt>
                  <c:pt idx="88">
                    <c:v>окт-21</c:v>
                  </c:pt>
                  <c:pt idx="89">
                    <c:v>ноя-21</c:v>
                  </c:pt>
                  <c:pt idx="90">
                    <c:v>дек-21</c:v>
                  </c:pt>
                </c:lvl>
                <c:lvl>
                  <c:pt idx="0">
                    <c:v>Компания A</c:v>
                  </c:pt>
                  <c:pt idx="13">
                    <c:v>Компания B</c:v>
                  </c:pt>
                  <c:pt idx="26">
                    <c:v>Компания C</c:v>
                  </c:pt>
                  <c:pt idx="39">
                    <c:v>Компания D</c:v>
                  </c:pt>
                  <c:pt idx="52">
                    <c:v>Компания E</c:v>
                  </c:pt>
                  <c:pt idx="65">
                    <c:v>Компания F</c:v>
                  </c:pt>
                  <c:pt idx="78">
                    <c:v>Компания G</c:v>
                  </c:pt>
                </c:lvl>
              </c:multiLvlStrCache>
            </c:multiLvlStrRef>
          </c:xVal>
          <c:yVal>
            <c:numRef>
              <c:f>'4'!$F$40:$F$130</c:f>
              <c:numCache>
                <c:formatCode>#,##0</c:formatCode>
                <c:ptCount val="91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3099-4D0F-8D63-F1E99FE253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04378527"/>
        <c:axId val="1304379775"/>
      </c:scatterChart>
      <c:catAx>
        <c:axId val="1304378527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304379775"/>
        <c:crosses val="autoZero"/>
        <c:auto val="1"/>
        <c:lblAlgn val="ctr"/>
        <c:lblOffset val="100"/>
        <c:noMultiLvlLbl val="0"/>
      </c:catAx>
      <c:valAx>
        <c:axId val="130437977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30437852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4469779819189272E-2"/>
          <c:y val="0.14366776733553466"/>
          <c:w val="0.90387667687372408"/>
          <c:h val="0.74985077470154926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'5+1'!$S$50</c:f>
              <c:strCache>
                <c:ptCount val="1"/>
                <c:pt idx="0">
                  <c:v>план</c:v>
                </c:pt>
              </c:strCache>
            </c:strRef>
          </c:tx>
          <c:spPr>
            <a:solidFill>
              <a:srgbClr val="D3E2E5">
                <a:alpha val="30000"/>
              </a:srgbClr>
            </a:solidFill>
            <a:ln>
              <a:noFill/>
            </a:ln>
            <a:effectLst/>
          </c:spPr>
          <c:invertIfNegative val="0"/>
          <c:cat>
            <c:strRef>
              <c:f>'5+1'!$O$51:$O$141</c:f>
              <c:strCache>
                <c:ptCount val="79"/>
                <c:pt idx="0">
                  <c:v>Компания A</c:v>
                </c:pt>
                <c:pt idx="13">
                  <c:v>Компания B</c:v>
                </c:pt>
                <c:pt idx="26">
                  <c:v>Компания C</c:v>
                </c:pt>
                <c:pt idx="39">
                  <c:v>Компания D</c:v>
                </c:pt>
                <c:pt idx="52">
                  <c:v>Компания E</c:v>
                </c:pt>
                <c:pt idx="65">
                  <c:v>Компания F</c:v>
                </c:pt>
                <c:pt idx="78">
                  <c:v>Компания G</c:v>
                </c:pt>
              </c:strCache>
            </c:strRef>
          </c:cat>
          <c:val>
            <c:numRef>
              <c:f>'5+1'!$S$51:$S$141</c:f>
              <c:numCache>
                <c:formatCode>#,##0</c:formatCode>
                <c:ptCount val="91"/>
                <c:pt idx="1">
                  <c:v>369.63499999999999</c:v>
                </c:pt>
                <c:pt idx="2">
                  <c:v>358.92500000000001</c:v>
                </c:pt>
                <c:pt idx="3">
                  <c:v>353.67599999999999</c:v>
                </c:pt>
                <c:pt idx="4">
                  <c:v>362.04300000000001</c:v>
                </c:pt>
                <c:pt idx="5">
                  <c:v>361.79899999999998</c:v>
                </c:pt>
                <c:pt idx="6">
                  <c:v>352.01799999999997</c:v>
                </c:pt>
                <c:pt idx="7">
                  <c:v>358.517</c:v>
                </c:pt>
                <c:pt idx="8">
                  <c:v>363.59699999999998</c:v>
                </c:pt>
                <c:pt idx="9">
                  <c:v>350.56900000000002</c:v>
                </c:pt>
                <c:pt idx="10">
                  <c:v>354.61900000000003</c:v>
                </c:pt>
                <c:pt idx="11">
                  <c:v>363.80900000000003</c:v>
                </c:pt>
                <c:pt idx="12">
                  <c:v>353.75200000000001</c:v>
                </c:pt>
                <c:pt idx="14">
                  <c:v>581.69899999999996</c:v>
                </c:pt>
                <c:pt idx="15">
                  <c:v>646.82500000000005</c:v>
                </c:pt>
                <c:pt idx="16">
                  <c:v>588.95100000000002</c:v>
                </c:pt>
                <c:pt idx="17">
                  <c:v>544.69600000000003</c:v>
                </c:pt>
                <c:pt idx="18">
                  <c:v>628.82000000000005</c:v>
                </c:pt>
                <c:pt idx="19">
                  <c:v>544.40599999999995</c:v>
                </c:pt>
                <c:pt idx="20">
                  <c:v>569.64800000000002</c:v>
                </c:pt>
                <c:pt idx="21">
                  <c:v>606.62300000000005</c:v>
                </c:pt>
                <c:pt idx="22">
                  <c:v>548.08500000000004</c:v>
                </c:pt>
                <c:pt idx="23">
                  <c:v>570.14099999999996</c:v>
                </c:pt>
                <c:pt idx="24">
                  <c:v>502.25900000000001</c:v>
                </c:pt>
                <c:pt idx="25">
                  <c:v>546.14099999999996</c:v>
                </c:pt>
                <c:pt idx="27">
                  <c:v>748.84199999999998</c:v>
                </c:pt>
                <c:pt idx="28">
                  <c:v>752.58</c:v>
                </c:pt>
                <c:pt idx="29">
                  <c:v>840.81700000000001</c:v>
                </c:pt>
                <c:pt idx="30">
                  <c:v>793.33500000000004</c:v>
                </c:pt>
                <c:pt idx="31">
                  <c:v>753.13800000000003</c:v>
                </c:pt>
                <c:pt idx="32">
                  <c:v>756.28899999999999</c:v>
                </c:pt>
                <c:pt idx="33">
                  <c:v>740.96500000000003</c:v>
                </c:pt>
                <c:pt idx="34">
                  <c:v>780.95299999999997</c:v>
                </c:pt>
                <c:pt idx="35">
                  <c:v>802.01</c:v>
                </c:pt>
                <c:pt idx="36">
                  <c:v>801.75900000000001</c:v>
                </c:pt>
                <c:pt idx="37">
                  <c:v>868.84199999999998</c:v>
                </c:pt>
                <c:pt idx="38">
                  <c:v>740.46799999999996</c:v>
                </c:pt>
                <c:pt idx="40">
                  <c:v>364.47300000000001</c:v>
                </c:pt>
                <c:pt idx="41">
                  <c:v>384.18700000000001</c:v>
                </c:pt>
                <c:pt idx="42">
                  <c:v>359.94299999999998</c:v>
                </c:pt>
                <c:pt idx="43">
                  <c:v>386.45400000000001</c:v>
                </c:pt>
                <c:pt idx="44">
                  <c:v>344.041</c:v>
                </c:pt>
                <c:pt idx="45">
                  <c:v>359.767</c:v>
                </c:pt>
                <c:pt idx="46">
                  <c:v>336.35500000000002</c:v>
                </c:pt>
                <c:pt idx="47">
                  <c:v>336.64</c:v>
                </c:pt>
                <c:pt idx="48">
                  <c:v>356.97199999999998</c:v>
                </c:pt>
                <c:pt idx="49">
                  <c:v>324.98200000000003</c:v>
                </c:pt>
                <c:pt idx="50">
                  <c:v>355.464</c:v>
                </c:pt>
                <c:pt idx="51">
                  <c:v>319.58800000000002</c:v>
                </c:pt>
                <c:pt idx="53">
                  <c:v>612.29600000000005</c:v>
                </c:pt>
                <c:pt idx="54">
                  <c:v>672.12599999999998</c:v>
                </c:pt>
                <c:pt idx="55">
                  <c:v>615.39099999999996</c:v>
                </c:pt>
                <c:pt idx="56">
                  <c:v>657.35500000000002</c:v>
                </c:pt>
                <c:pt idx="57">
                  <c:v>660.87400000000002</c:v>
                </c:pt>
                <c:pt idx="58">
                  <c:v>685.56399999999996</c:v>
                </c:pt>
                <c:pt idx="59">
                  <c:v>658.15099999999995</c:v>
                </c:pt>
                <c:pt idx="60">
                  <c:v>698.28499999999997</c:v>
                </c:pt>
                <c:pt idx="61">
                  <c:v>771.19899999999996</c:v>
                </c:pt>
                <c:pt idx="62">
                  <c:v>616.52800000000002</c:v>
                </c:pt>
                <c:pt idx="63">
                  <c:v>692.09199999999998</c:v>
                </c:pt>
                <c:pt idx="64">
                  <c:v>681.55</c:v>
                </c:pt>
                <c:pt idx="66">
                  <c:v>715.84799999999996</c:v>
                </c:pt>
                <c:pt idx="67">
                  <c:v>718.71799999999996</c:v>
                </c:pt>
                <c:pt idx="68">
                  <c:v>669.73500000000001</c:v>
                </c:pt>
                <c:pt idx="69">
                  <c:v>715.09299999999996</c:v>
                </c:pt>
                <c:pt idx="70">
                  <c:v>724.76199999999994</c:v>
                </c:pt>
                <c:pt idx="71">
                  <c:v>786.91</c:v>
                </c:pt>
                <c:pt idx="72">
                  <c:v>690.85900000000004</c:v>
                </c:pt>
                <c:pt idx="73">
                  <c:v>798</c:v>
                </c:pt>
                <c:pt idx="74">
                  <c:v>700.53300000000002</c:v>
                </c:pt>
                <c:pt idx="75">
                  <c:v>802.36199999999997</c:v>
                </c:pt>
                <c:pt idx="76">
                  <c:v>703.51</c:v>
                </c:pt>
                <c:pt idx="77">
                  <c:v>721.149</c:v>
                </c:pt>
                <c:pt idx="79">
                  <c:v>1259.605</c:v>
                </c:pt>
                <c:pt idx="80">
                  <c:v>1255.694</c:v>
                </c:pt>
                <c:pt idx="81">
                  <c:v>1232.394</c:v>
                </c:pt>
                <c:pt idx="82">
                  <c:v>1306.1679999999999</c:v>
                </c:pt>
                <c:pt idx="83">
                  <c:v>1327.8879999999999</c:v>
                </c:pt>
                <c:pt idx="84">
                  <c:v>1201.404</c:v>
                </c:pt>
                <c:pt idx="85">
                  <c:v>1231.3</c:v>
                </c:pt>
                <c:pt idx="86">
                  <c:v>1225.3689999999999</c:v>
                </c:pt>
                <c:pt idx="87">
                  <c:v>1262.009</c:v>
                </c:pt>
                <c:pt idx="88">
                  <c:v>1310.2829999999999</c:v>
                </c:pt>
                <c:pt idx="89">
                  <c:v>1230.521</c:v>
                </c:pt>
                <c:pt idx="90">
                  <c:v>1209.6559999999999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8B-4138-8BB3-4EE2956D88C4}"/>
            </c:ext>
          </c:extLst>
        </c:ser>
        <c:ser>
          <c:idx val="3"/>
          <c:order val="1"/>
          <c:tx>
            <c:strRef>
              <c:f>'5+1'!$T$50</c:f>
              <c:strCache>
                <c:ptCount val="1"/>
                <c:pt idx="0">
                  <c:v>план +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'5+1'!$O$51:$O$141</c:f>
              <c:strCache>
                <c:ptCount val="79"/>
                <c:pt idx="0">
                  <c:v>Компания A</c:v>
                </c:pt>
                <c:pt idx="13">
                  <c:v>Компания B</c:v>
                </c:pt>
                <c:pt idx="26">
                  <c:v>Компания C</c:v>
                </c:pt>
                <c:pt idx="39">
                  <c:v>Компания D</c:v>
                </c:pt>
                <c:pt idx="52">
                  <c:v>Компания E</c:v>
                </c:pt>
                <c:pt idx="65">
                  <c:v>Компания F</c:v>
                </c:pt>
                <c:pt idx="78">
                  <c:v>Компания G</c:v>
                </c:pt>
              </c:strCache>
            </c:strRef>
          </c:cat>
          <c:val>
            <c:numRef>
              <c:f>'5+1'!$T$51:$T$141</c:f>
              <c:numCache>
                <c:formatCode>#,##0</c:formatCode>
                <c:ptCount val="91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140.98599999999999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136.60900000000004</c:v>
                </c:pt>
                <c:pt idx="24">
                  <c:v>106.23699999999997</c:v>
                </c:pt>
                <c:pt idx="25">
                  <c:v>148.49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32.062000000000012</c:v>
                </c:pt>
                <c:pt idx="31">
                  <c:v>0</c:v>
                </c:pt>
                <c:pt idx="32">
                  <c:v>18.377000000000066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8.6920000000000073</c:v>
                </c:pt>
                <c:pt idx="37">
                  <c:v>0</c:v>
                </c:pt>
                <c:pt idx="38">
                  <c:v>103.16899999999998</c:v>
                </c:pt>
                <c:pt idx="40">
                  <c:v>56.878999999999962</c:v>
                </c:pt>
                <c:pt idx="41">
                  <c:v>54.272999999999968</c:v>
                </c:pt>
                <c:pt idx="42">
                  <c:v>123.887</c:v>
                </c:pt>
                <c:pt idx="43">
                  <c:v>79.452999999999975</c:v>
                </c:pt>
                <c:pt idx="44">
                  <c:v>88.283000000000015</c:v>
                </c:pt>
                <c:pt idx="45">
                  <c:v>126.39100000000002</c:v>
                </c:pt>
                <c:pt idx="46">
                  <c:v>90.260999999999967</c:v>
                </c:pt>
                <c:pt idx="47">
                  <c:v>153.17400000000004</c:v>
                </c:pt>
                <c:pt idx="48">
                  <c:v>84.814000000000021</c:v>
                </c:pt>
                <c:pt idx="49">
                  <c:v>124.053</c:v>
                </c:pt>
                <c:pt idx="50">
                  <c:v>111.85199999999998</c:v>
                </c:pt>
                <c:pt idx="51">
                  <c:v>138.471</c:v>
                </c:pt>
                <c:pt idx="53">
                  <c:v>0</c:v>
                </c:pt>
                <c:pt idx="54">
                  <c:v>50.005999999999972</c:v>
                </c:pt>
                <c:pt idx="55">
                  <c:v>0</c:v>
                </c:pt>
                <c:pt idx="56">
                  <c:v>0</c:v>
                </c:pt>
                <c:pt idx="57">
                  <c:v>73.687999999999988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59.576999999999998</c:v>
                </c:pt>
                <c:pt idx="62">
                  <c:v>0</c:v>
                </c:pt>
                <c:pt idx="63">
                  <c:v>55.269999999999982</c:v>
                </c:pt>
                <c:pt idx="64">
                  <c:v>58.536000000000058</c:v>
                </c:pt>
                <c:pt idx="66">
                  <c:v>0</c:v>
                </c:pt>
                <c:pt idx="67">
                  <c:v>0</c:v>
                </c:pt>
                <c:pt idx="68">
                  <c:v>124.45100000000002</c:v>
                </c:pt>
                <c:pt idx="69">
                  <c:v>4.0830000000000837</c:v>
                </c:pt>
                <c:pt idx="70">
                  <c:v>24.772000000000048</c:v>
                </c:pt>
                <c:pt idx="71">
                  <c:v>0</c:v>
                </c:pt>
                <c:pt idx="72">
                  <c:v>112.62199999999996</c:v>
                </c:pt>
                <c:pt idx="73">
                  <c:v>0</c:v>
                </c:pt>
                <c:pt idx="74">
                  <c:v>45.986999999999966</c:v>
                </c:pt>
                <c:pt idx="75">
                  <c:v>0</c:v>
                </c:pt>
                <c:pt idx="76">
                  <c:v>0</c:v>
                </c:pt>
                <c:pt idx="77">
                  <c:v>10.440000000000055</c:v>
                </c:pt>
                <c:pt idx="79">
                  <c:v>129.53099999999995</c:v>
                </c:pt>
                <c:pt idx="80">
                  <c:v>143.23099999999999</c:v>
                </c:pt>
                <c:pt idx="81">
                  <c:v>37.936999999999898</c:v>
                </c:pt>
                <c:pt idx="82">
                  <c:v>32.647000000000162</c:v>
                </c:pt>
                <c:pt idx="83">
                  <c:v>89.375999999999976</c:v>
                </c:pt>
                <c:pt idx="84">
                  <c:v>153.87799999999993</c:v>
                </c:pt>
                <c:pt idx="85">
                  <c:v>174.37000000000012</c:v>
                </c:pt>
                <c:pt idx="86">
                  <c:v>116.21500000000015</c:v>
                </c:pt>
                <c:pt idx="87">
                  <c:v>119.1099999999999</c:v>
                </c:pt>
                <c:pt idx="88">
                  <c:v>0</c:v>
                </c:pt>
                <c:pt idx="89">
                  <c:v>113.96299999999997</c:v>
                </c:pt>
                <c:pt idx="90">
                  <c:v>177.96600000000012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28B-4138-8BB3-4EE2956D88C4}"/>
            </c:ext>
          </c:extLst>
        </c:ser>
        <c:ser>
          <c:idx val="4"/>
          <c:order val="2"/>
          <c:tx>
            <c:strRef>
              <c:f>'5+1'!$U$50</c:f>
              <c:strCache>
                <c:ptCount val="1"/>
                <c:pt idx="0">
                  <c:v>план -</c:v>
                </c:pt>
              </c:strCache>
            </c:strRef>
          </c:tx>
          <c:spPr>
            <a:solidFill>
              <a:srgbClr val="B79BA4"/>
            </a:solidFill>
            <a:ln>
              <a:noFill/>
            </a:ln>
            <a:effectLst/>
          </c:spPr>
          <c:invertIfNegative val="0"/>
          <c:cat>
            <c:strRef>
              <c:f>'5+1'!$O$51:$O$141</c:f>
              <c:strCache>
                <c:ptCount val="79"/>
                <c:pt idx="0">
                  <c:v>Компания A</c:v>
                </c:pt>
                <c:pt idx="13">
                  <c:v>Компания B</c:v>
                </c:pt>
                <c:pt idx="26">
                  <c:v>Компания C</c:v>
                </c:pt>
                <c:pt idx="39">
                  <c:v>Компания D</c:v>
                </c:pt>
                <c:pt idx="52">
                  <c:v>Компания E</c:v>
                </c:pt>
                <c:pt idx="65">
                  <c:v>Компания F</c:v>
                </c:pt>
                <c:pt idx="78">
                  <c:v>Компания G</c:v>
                </c:pt>
              </c:strCache>
            </c:strRef>
          </c:cat>
          <c:val>
            <c:numRef>
              <c:f>'5+1'!$U$51:$U$141</c:f>
              <c:numCache>
                <c:formatCode>#,##0</c:formatCode>
                <c:ptCount val="91"/>
                <c:pt idx="1">
                  <c:v>152.99400000000003</c:v>
                </c:pt>
                <c:pt idx="2">
                  <c:v>99.536000000000001</c:v>
                </c:pt>
                <c:pt idx="3">
                  <c:v>178.488</c:v>
                </c:pt>
                <c:pt idx="4">
                  <c:v>109.04599999999999</c:v>
                </c:pt>
                <c:pt idx="5">
                  <c:v>124.041</c:v>
                </c:pt>
                <c:pt idx="6">
                  <c:v>112.11000000000001</c:v>
                </c:pt>
                <c:pt idx="7">
                  <c:v>118.41000000000003</c:v>
                </c:pt>
                <c:pt idx="8">
                  <c:v>163.69100000000003</c:v>
                </c:pt>
                <c:pt idx="9">
                  <c:v>163.61499999999995</c:v>
                </c:pt>
                <c:pt idx="10">
                  <c:v>166.00199999999995</c:v>
                </c:pt>
                <c:pt idx="11">
                  <c:v>159.35399999999998</c:v>
                </c:pt>
                <c:pt idx="12">
                  <c:v>172.70400000000001</c:v>
                </c:pt>
                <c:pt idx="14">
                  <c:v>77.927999999999997</c:v>
                </c:pt>
                <c:pt idx="15">
                  <c:v>64.247999999999934</c:v>
                </c:pt>
                <c:pt idx="16">
                  <c:v>31.47199999999998</c:v>
                </c:pt>
                <c:pt idx="17">
                  <c:v>0</c:v>
                </c:pt>
                <c:pt idx="18">
                  <c:v>85.216999999999985</c:v>
                </c:pt>
                <c:pt idx="19">
                  <c:v>138.91800000000001</c:v>
                </c:pt>
                <c:pt idx="20">
                  <c:v>122.44100000000003</c:v>
                </c:pt>
                <c:pt idx="21">
                  <c:v>135.29999999999995</c:v>
                </c:pt>
                <c:pt idx="22">
                  <c:v>54.096000000000004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7">
                  <c:v>165.61400000000003</c:v>
                </c:pt>
                <c:pt idx="28">
                  <c:v>166.46299999999997</c:v>
                </c:pt>
                <c:pt idx="29">
                  <c:v>49.91599999999994</c:v>
                </c:pt>
                <c:pt idx="30">
                  <c:v>0</c:v>
                </c:pt>
                <c:pt idx="31">
                  <c:v>30.274999999999977</c:v>
                </c:pt>
                <c:pt idx="32">
                  <c:v>0</c:v>
                </c:pt>
                <c:pt idx="33">
                  <c:v>46.759000000000015</c:v>
                </c:pt>
                <c:pt idx="34">
                  <c:v>111.505</c:v>
                </c:pt>
                <c:pt idx="35">
                  <c:v>132.96900000000005</c:v>
                </c:pt>
                <c:pt idx="36">
                  <c:v>0</c:v>
                </c:pt>
                <c:pt idx="37">
                  <c:v>12.418999999999983</c:v>
                </c:pt>
                <c:pt idx="38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3">
                  <c:v>113.40599999999995</c:v>
                </c:pt>
                <c:pt idx="54">
                  <c:v>0</c:v>
                </c:pt>
                <c:pt idx="55">
                  <c:v>125.572</c:v>
                </c:pt>
                <c:pt idx="56">
                  <c:v>25.953999999999951</c:v>
                </c:pt>
                <c:pt idx="57">
                  <c:v>0</c:v>
                </c:pt>
                <c:pt idx="58">
                  <c:v>58.644000000000005</c:v>
                </c:pt>
                <c:pt idx="59">
                  <c:v>114.06200000000001</c:v>
                </c:pt>
                <c:pt idx="60">
                  <c:v>58.476999999999975</c:v>
                </c:pt>
                <c:pt idx="61">
                  <c:v>0</c:v>
                </c:pt>
                <c:pt idx="62">
                  <c:v>86.769999999999982</c:v>
                </c:pt>
                <c:pt idx="63">
                  <c:v>0</c:v>
                </c:pt>
                <c:pt idx="64">
                  <c:v>0</c:v>
                </c:pt>
                <c:pt idx="66">
                  <c:v>105.91100000000006</c:v>
                </c:pt>
                <c:pt idx="67">
                  <c:v>35.475999999999999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14.190000000000055</c:v>
                </c:pt>
                <c:pt idx="72">
                  <c:v>0</c:v>
                </c:pt>
                <c:pt idx="73">
                  <c:v>37.558999999999969</c:v>
                </c:pt>
                <c:pt idx="74">
                  <c:v>0</c:v>
                </c:pt>
                <c:pt idx="75">
                  <c:v>94.187999999999988</c:v>
                </c:pt>
                <c:pt idx="76">
                  <c:v>92.16700000000003</c:v>
                </c:pt>
                <c:pt idx="77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11.443000000000211</c:v>
                </c:pt>
                <c:pt idx="89">
                  <c:v>0</c:v>
                </c:pt>
                <c:pt idx="9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28B-4138-8BB3-4EE2956D88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781207855"/>
        <c:axId val="781197455"/>
      </c:barChart>
      <c:lineChart>
        <c:grouping val="standard"/>
        <c:varyColors val="0"/>
        <c:ser>
          <c:idx val="0"/>
          <c:order val="4"/>
          <c:tx>
            <c:strRef>
              <c:f>'5+1'!$R$50</c:f>
              <c:strCache>
                <c:ptCount val="1"/>
                <c:pt idx="0">
                  <c:v>факт</c:v>
                </c:pt>
              </c:strCache>
            </c:strRef>
          </c:tx>
          <c:spPr>
            <a:ln w="19050" cap="rnd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Ref>
              <c:f>'5+1'!$R$51:$R$141</c:f>
              <c:numCache>
                <c:formatCode>#,##0</c:formatCode>
                <c:ptCount val="91"/>
                <c:pt idx="1">
                  <c:v>369.63499999999999</c:v>
                </c:pt>
                <c:pt idx="2">
                  <c:v>358.92500000000001</c:v>
                </c:pt>
                <c:pt idx="3">
                  <c:v>353.67599999999999</c:v>
                </c:pt>
                <c:pt idx="4">
                  <c:v>362.04300000000001</c:v>
                </c:pt>
                <c:pt idx="5">
                  <c:v>361.79899999999998</c:v>
                </c:pt>
                <c:pt idx="6">
                  <c:v>352.01799999999997</c:v>
                </c:pt>
                <c:pt idx="7">
                  <c:v>358.517</c:v>
                </c:pt>
                <c:pt idx="8">
                  <c:v>363.59699999999998</c:v>
                </c:pt>
                <c:pt idx="9">
                  <c:v>350.56900000000002</c:v>
                </c:pt>
                <c:pt idx="10">
                  <c:v>354.61900000000003</c:v>
                </c:pt>
                <c:pt idx="11">
                  <c:v>363.80900000000003</c:v>
                </c:pt>
                <c:pt idx="12">
                  <c:v>353.75200000000001</c:v>
                </c:pt>
                <c:pt idx="14">
                  <c:v>581.69899999999996</c:v>
                </c:pt>
                <c:pt idx="15">
                  <c:v>646.82500000000005</c:v>
                </c:pt>
                <c:pt idx="16">
                  <c:v>588.95100000000002</c:v>
                </c:pt>
                <c:pt idx="17">
                  <c:v>685.68200000000002</c:v>
                </c:pt>
                <c:pt idx="18">
                  <c:v>628.82000000000005</c:v>
                </c:pt>
                <c:pt idx="19">
                  <c:v>544.40599999999995</c:v>
                </c:pt>
                <c:pt idx="20">
                  <c:v>569.64800000000002</c:v>
                </c:pt>
                <c:pt idx="21">
                  <c:v>606.62300000000005</c:v>
                </c:pt>
                <c:pt idx="22">
                  <c:v>548.08500000000004</c:v>
                </c:pt>
                <c:pt idx="23">
                  <c:v>706.75</c:v>
                </c:pt>
                <c:pt idx="24">
                  <c:v>608.49599999999998</c:v>
                </c:pt>
                <c:pt idx="25">
                  <c:v>694.63099999999997</c:v>
                </c:pt>
                <c:pt idx="27">
                  <c:v>748.84199999999998</c:v>
                </c:pt>
                <c:pt idx="28">
                  <c:v>752.58</c:v>
                </c:pt>
                <c:pt idx="29">
                  <c:v>840.81700000000001</c:v>
                </c:pt>
                <c:pt idx="30">
                  <c:v>825.39700000000005</c:v>
                </c:pt>
                <c:pt idx="31">
                  <c:v>753.13800000000003</c:v>
                </c:pt>
                <c:pt idx="32">
                  <c:v>774.66600000000005</c:v>
                </c:pt>
                <c:pt idx="33">
                  <c:v>740.96500000000003</c:v>
                </c:pt>
                <c:pt idx="34">
                  <c:v>780.95299999999997</c:v>
                </c:pt>
                <c:pt idx="35">
                  <c:v>802.01</c:v>
                </c:pt>
                <c:pt idx="36">
                  <c:v>810.45100000000002</c:v>
                </c:pt>
                <c:pt idx="37">
                  <c:v>868.84199999999998</c:v>
                </c:pt>
                <c:pt idx="38">
                  <c:v>843.63699999999994</c:v>
                </c:pt>
                <c:pt idx="40">
                  <c:v>421.35199999999998</c:v>
                </c:pt>
                <c:pt idx="41">
                  <c:v>438.46</c:v>
                </c:pt>
                <c:pt idx="42">
                  <c:v>483.83</c:v>
                </c:pt>
                <c:pt idx="43">
                  <c:v>465.90699999999998</c:v>
                </c:pt>
                <c:pt idx="44">
                  <c:v>432.32400000000001</c:v>
                </c:pt>
                <c:pt idx="45">
                  <c:v>486.15800000000002</c:v>
                </c:pt>
                <c:pt idx="46">
                  <c:v>426.61599999999999</c:v>
                </c:pt>
                <c:pt idx="47">
                  <c:v>489.81400000000002</c:v>
                </c:pt>
                <c:pt idx="48">
                  <c:v>441.786</c:v>
                </c:pt>
                <c:pt idx="49">
                  <c:v>449.03500000000003</c:v>
                </c:pt>
                <c:pt idx="50">
                  <c:v>467.31599999999997</c:v>
                </c:pt>
                <c:pt idx="51">
                  <c:v>458.05900000000003</c:v>
                </c:pt>
                <c:pt idx="53">
                  <c:v>612.29600000000005</c:v>
                </c:pt>
                <c:pt idx="54">
                  <c:v>722.13199999999995</c:v>
                </c:pt>
                <c:pt idx="55">
                  <c:v>615.39099999999996</c:v>
                </c:pt>
                <c:pt idx="56">
                  <c:v>657.35500000000002</c:v>
                </c:pt>
                <c:pt idx="57">
                  <c:v>734.56200000000001</c:v>
                </c:pt>
                <c:pt idx="58">
                  <c:v>685.56399999999996</c:v>
                </c:pt>
                <c:pt idx="59">
                  <c:v>658.15099999999995</c:v>
                </c:pt>
                <c:pt idx="60">
                  <c:v>698.28499999999997</c:v>
                </c:pt>
                <c:pt idx="61">
                  <c:v>830.77599999999995</c:v>
                </c:pt>
                <c:pt idx="62">
                  <c:v>616.52800000000002</c:v>
                </c:pt>
                <c:pt idx="63">
                  <c:v>747.36199999999997</c:v>
                </c:pt>
                <c:pt idx="64">
                  <c:v>740.08600000000001</c:v>
                </c:pt>
                <c:pt idx="66">
                  <c:v>715.84799999999996</c:v>
                </c:pt>
                <c:pt idx="67">
                  <c:v>718.71799999999996</c:v>
                </c:pt>
                <c:pt idx="68">
                  <c:v>794.18600000000004</c:v>
                </c:pt>
                <c:pt idx="69">
                  <c:v>719.17600000000004</c:v>
                </c:pt>
                <c:pt idx="70">
                  <c:v>749.53399999999999</c:v>
                </c:pt>
                <c:pt idx="71">
                  <c:v>786.91</c:v>
                </c:pt>
                <c:pt idx="72">
                  <c:v>803.48099999999999</c:v>
                </c:pt>
                <c:pt idx="73">
                  <c:v>798</c:v>
                </c:pt>
                <c:pt idx="74">
                  <c:v>746.52</c:v>
                </c:pt>
                <c:pt idx="75">
                  <c:v>802.36199999999997</c:v>
                </c:pt>
                <c:pt idx="76">
                  <c:v>703.51</c:v>
                </c:pt>
                <c:pt idx="77">
                  <c:v>731.58900000000006</c:v>
                </c:pt>
                <c:pt idx="79">
                  <c:v>1389.136</c:v>
                </c:pt>
                <c:pt idx="80">
                  <c:v>1398.925</c:v>
                </c:pt>
                <c:pt idx="81">
                  <c:v>1270.3309999999999</c:v>
                </c:pt>
                <c:pt idx="82">
                  <c:v>1338.8150000000001</c:v>
                </c:pt>
                <c:pt idx="83">
                  <c:v>1417.2639999999999</c:v>
                </c:pt>
                <c:pt idx="84">
                  <c:v>1355.2819999999999</c:v>
                </c:pt>
                <c:pt idx="85">
                  <c:v>1405.67</c:v>
                </c:pt>
                <c:pt idx="86">
                  <c:v>1341.5840000000001</c:v>
                </c:pt>
                <c:pt idx="87">
                  <c:v>1381.1189999999999</c:v>
                </c:pt>
                <c:pt idx="88">
                  <c:v>1310.2829999999999</c:v>
                </c:pt>
                <c:pt idx="89">
                  <c:v>1344.4839999999999</c:v>
                </c:pt>
                <c:pt idx="90">
                  <c:v>1387.6220000000001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28B-4138-8BB3-4EE2956D88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1207855"/>
        <c:axId val="781197455"/>
      </c:lineChart>
      <c:scatterChart>
        <c:scatterStyle val="lineMarker"/>
        <c:varyColors val="0"/>
        <c:ser>
          <c:idx val="5"/>
          <c:order val="3"/>
          <c:tx>
            <c:strRef>
              <c:f>'5+1'!$V$50</c:f>
              <c:strCache>
                <c:ptCount val="1"/>
                <c:pt idx="0">
                  <c:v>ось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E28B-4138-8BB3-4EE2956D88C4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FC4CD4BD-7117-4215-A8FE-3F36BA658FED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E28B-4138-8BB3-4EE2956D88C4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4C927B99-A884-4118-BFAE-ED03C25FD88B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E28B-4138-8BB3-4EE2956D88C4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557D90E5-757A-4F3F-BCCF-E372EBD32067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E28B-4138-8BB3-4EE2956D88C4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D3AECE09-6B03-4457-A3A3-2E3CE80EE9EF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E28B-4138-8BB3-4EE2956D88C4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5A8822C9-7037-4AE7-893E-2AD22B6F18AA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E28B-4138-8BB3-4EE2956D88C4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4BFC6B2F-00F8-428E-BBAE-F2D546DD501B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A-E28B-4138-8BB3-4EE2956D88C4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2C5C5E43-9918-48BD-B653-249D0819AA6B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E28B-4138-8BB3-4EE2956D88C4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BD76AFF9-3E40-4C5C-B7B7-3E868F8D2397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E28B-4138-8BB3-4EE2956D88C4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FB2685D4-E210-48AD-BCC4-0291C636C9B7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E28B-4138-8BB3-4EE2956D88C4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AF35BDB6-ECE8-45A0-BD30-EB88BEAC8E02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E28B-4138-8BB3-4EE2956D88C4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FA1AEAB8-5234-4B97-9166-500010EEE2F6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E28B-4138-8BB3-4EE2956D88C4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D8ED3E1F-1DD6-46C7-B1D9-DC1F8AB5B1B8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E28B-4138-8BB3-4EE2956D88C4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E28B-4138-8BB3-4EE2956D88C4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AA833606-649C-4F99-82E7-F612E2113860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E28B-4138-8BB3-4EE2956D88C4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fld id="{A4BA2B7A-38DD-4CBA-A8C3-AB2B73915FF3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E28B-4138-8BB3-4EE2956D88C4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fld id="{29A4C2EF-F274-4506-9967-0D6702DAD1F0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4-E28B-4138-8BB3-4EE2956D88C4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fld id="{F4F2BE61-3D3C-442B-9373-E38E80B65956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5-E28B-4138-8BB3-4EE2956D88C4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fld id="{6EB4D94E-3988-495F-BF52-B97577E81D05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6-E28B-4138-8BB3-4EE2956D88C4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fld id="{56E8579B-B953-4CB7-ACBB-3220DA1AD008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7-E28B-4138-8BB3-4EE2956D88C4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fld id="{648DAAC4-BC36-4A76-8DEC-80CF689F64C3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8-E28B-4138-8BB3-4EE2956D88C4}"/>
                </c:ext>
              </c:extLst>
            </c:dLbl>
            <c:dLbl>
              <c:idx val="21"/>
              <c:tx>
                <c:rich>
                  <a:bodyPr/>
                  <a:lstStyle/>
                  <a:p>
                    <a:fld id="{6D8CBF07-F009-4EEF-A04A-21ACBDF8B9A7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9-E28B-4138-8BB3-4EE2956D88C4}"/>
                </c:ext>
              </c:extLst>
            </c:dLbl>
            <c:dLbl>
              <c:idx val="22"/>
              <c:tx>
                <c:rich>
                  <a:bodyPr/>
                  <a:lstStyle/>
                  <a:p>
                    <a:fld id="{07C361E8-9BEB-4179-873F-9B8E91492269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A-E28B-4138-8BB3-4EE2956D88C4}"/>
                </c:ext>
              </c:extLst>
            </c:dLbl>
            <c:dLbl>
              <c:idx val="23"/>
              <c:tx>
                <c:rich>
                  <a:bodyPr/>
                  <a:lstStyle/>
                  <a:p>
                    <a:fld id="{8F035C90-7035-4953-9620-BFD41DA5DF72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B-E28B-4138-8BB3-4EE2956D88C4}"/>
                </c:ext>
              </c:extLst>
            </c:dLbl>
            <c:dLbl>
              <c:idx val="24"/>
              <c:tx>
                <c:rich>
                  <a:bodyPr/>
                  <a:lstStyle/>
                  <a:p>
                    <a:fld id="{355BA0E3-FF22-4266-9E9E-7AF35132FE4F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C-E28B-4138-8BB3-4EE2956D88C4}"/>
                </c:ext>
              </c:extLst>
            </c:dLbl>
            <c:dLbl>
              <c:idx val="25"/>
              <c:tx>
                <c:rich>
                  <a:bodyPr/>
                  <a:lstStyle/>
                  <a:p>
                    <a:fld id="{F32CCB76-EFAC-4949-AD8C-CF3C85C31FAB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D-E28B-4138-8BB3-4EE2956D88C4}"/>
                </c:ext>
              </c:extLst>
            </c:dLbl>
            <c:dLbl>
              <c:idx val="26"/>
              <c:tx>
                <c:rich>
                  <a:bodyPr/>
                  <a:lstStyle/>
                  <a:p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E-E28B-4138-8BB3-4EE2956D88C4}"/>
                </c:ext>
              </c:extLst>
            </c:dLbl>
            <c:dLbl>
              <c:idx val="27"/>
              <c:tx>
                <c:rich>
                  <a:bodyPr/>
                  <a:lstStyle/>
                  <a:p>
                    <a:fld id="{494B1712-2CFF-41FC-9E75-3DA113475E71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F-E28B-4138-8BB3-4EE2956D88C4}"/>
                </c:ext>
              </c:extLst>
            </c:dLbl>
            <c:dLbl>
              <c:idx val="28"/>
              <c:tx>
                <c:rich>
                  <a:bodyPr/>
                  <a:lstStyle/>
                  <a:p>
                    <a:fld id="{CA5CC00C-4DAF-429A-ABFD-44EE49211D7E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0-E28B-4138-8BB3-4EE2956D88C4}"/>
                </c:ext>
              </c:extLst>
            </c:dLbl>
            <c:dLbl>
              <c:idx val="29"/>
              <c:tx>
                <c:rich>
                  <a:bodyPr/>
                  <a:lstStyle/>
                  <a:p>
                    <a:fld id="{7B55B7A2-1982-487A-BCB2-B6EBF6CC7A7B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1-E28B-4138-8BB3-4EE2956D88C4}"/>
                </c:ext>
              </c:extLst>
            </c:dLbl>
            <c:dLbl>
              <c:idx val="30"/>
              <c:tx>
                <c:rich>
                  <a:bodyPr/>
                  <a:lstStyle/>
                  <a:p>
                    <a:fld id="{03950AD5-25CE-4096-B468-7ACBB8C4E209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2-E28B-4138-8BB3-4EE2956D88C4}"/>
                </c:ext>
              </c:extLst>
            </c:dLbl>
            <c:dLbl>
              <c:idx val="31"/>
              <c:tx>
                <c:rich>
                  <a:bodyPr/>
                  <a:lstStyle/>
                  <a:p>
                    <a:fld id="{8485465A-D9EA-49A4-B5A7-13ED56E3BC56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3-E28B-4138-8BB3-4EE2956D88C4}"/>
                </c:ext>
              </c:extLst>
            </c:dLbl>
            <c:dLbl>
              <c:idx val="32"/>
              <c:tx>
                <c:rich>
                  <a:bodyPr/>
                  <a:lstStyle/>
                  <a:p>
                    <a:fld id="{5432A5CE-C875-418A-8A8C-33D1F0D85F66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4-E28B-4138-8BB3-4EE2956D88C4}"/>
                </c:ext>
              </c:extLst>
            </c:dLbl>
            <c:dLbl>
              <c:idx val="33"/>
              <c:tx>
                <c:rich>
                  <a:bodyPr/>
                  <a:lstStyle/>
                  <a:p>
                    <a:fld id="{E203655E-075C-46DF-B783-FD985A324366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5-E28B-4138-8BB3-4EE2956D88C4}"/>
                </c:ext>
              </c:extLst>
            </c:dLbl>
            <c:dLbl>
              <c:idx val="34"/>
              <c:tx>
                <c:rich>
                  <a:bodyPr/>
                  <a:lstStyle/>
                  <a:p>
                    <a:fld id="{B2B88325-C088-4EDB-8173-5D677397011F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6-E28B-4138-8BB3-4EE2956D88C4}"/>
                </c:ext>
              </c:extLst>
            </c:dLbl>
            <c:dLbl>
              <c:idx val="35"/>
              <c:tx>
                <c:rich>
                  <a:bodyPr/>
                  <a:lstStyle/>
                  <a:p>
                    <a:fld id="{DA4A93E0-9F73-4B7E-B454-18D86B31D849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7-E28B-4138-8BB3-4EE2956D88C4}"/>
                </c:ext>
              </c:extLst>
            </c:dLbl>
            <c:dLbl>
              <c:idx val="36"/>
              <c:tx>
                <c:rich>
                  <a:bodyPr/>
                  <a:lstStyle/>
                  <a:p>
                    <a:fld id="{C8F4351B-7D29-41D0-80E3-820FA690A546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8-E28B-4138-8BB3-4EE2956D88C4}"/>
                </c:ext>
              </c:extLst>
            </c:dLbl>
            <c:dLbl>
              <c:idx val="37"/>
              <c:tx>
                <c:rich>
                  <a:bodyPr/>
                  <a:lstStyle/>
                  <a:p>
                    <a:fld id="{4BF4BEBD-0CFD-414F-AFCE-F9C210F7C36A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9-E28B-4138-8BB3-4EE2956D88C4}"/>
                </c:ext>
              </c:extLst>
            </c:dLbl>
            <c:dLbl>
              <c:idx val="38"/>
              <c:tx>
                <c:rich>
                  <a:bodyPr/>
                  <a:lstStyle/>
                  <a:p>
                    <a:fld id="{C1544129-98DB-43E2-AE1B-07D5810BBFE2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A-E28B-4138-8BB3-4EE2956D88C4}"/>
                </c:ext>
              </c:extLst>
            </c:dLbl>
            <c:dLbl>
              <c:idx val="39"/>
              <c:tx>
                <c:rich>
                  <a:bodyPr/>
                  <a:lstStyle/>
                  <a:p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B-E28B-4138-8BB3-4EE2956D88C4}"/>
                </c:ext>
              </c:extLst>
            </c:dLbl>
            <c:dLbl>
              <c:idx val="40"/>
              <c:tx>
                <c:rich>
                  <a:bodyPr/>
                  <a:lstStyle/>
                  <a:p>
                    <a:fld id="{2BED1D5E-E32E-47D8-8E6D-C09AA5BD9C63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C-E28B-4138-8BB3-4EE2956D88C4}"/>
                </c:ext>
              </c:extLst>
            </c:dLbl>
            <c:dLbl>
              <c:idx val="41"/>
              <c:tx>
                <c:rich>
                  <a:bodyPr/>
                  <a:lstStyle/>
                  <a:p>
                    <a:fld id="{13904BEB-BC9A-4F2C-8ADD-7DC5FDE4D593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D-E28B-4138-8BB3-4EE2956D88C4}"/>
                </c:ext>
              </c:extLst>
            </c:dLbl>
            <c:dLbl>
              <c:idx val="42"/>
              <c:tx>
                <c:rich>
                  <a:bodyPr/>
                  <a:lstStyle/>
                  <a:p>
                    <a:fld id="{75C59A03-FBA9-4100-B466-9C1F14E39E18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E-E28B-4138-8BB3-4EE2956D88C4}"/>
                </c:ext>
              </c:extLst>
            </c:dLbl>
            <c:dLbl>
              <c:idx val="43"/>
              <c:tx>
                <c:rich>
                  <a:bodyPr/>
                  <a:lstStyle/>
                  <a:p>
                    <a:fld id="{3FAC0EFC-4878-4890-A8C6-B78066A534A0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F-E28B-4138-8BB3-4EE2956D88C4}"/>
                </c:ext>
              </c:extLst>
            </c:dLbl>
            <c:dLbl>
              <c:idx val="44"/>
              <c:tx>
                <c:rich>
                  <a:bodyPr/>
                  <a:lstStyle/>
                  <a:p>
                    <a:fld id="{8EE66358-664B-4C48-B4AD-CE56971D01E8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0-E28B-4138-8BB3-4EE2956D88C4}"/>
                </c:ext>
              </c:extLst>
            </c:dLbl>
            <c:dLbl>
              <c:idx val="45"/>
              <c:tx>
                <c:rich>
                  <a:bodyPr/>
                  <a:lstStyle/>
                  <a:p>
                    <a:fld id="{90CB2D8B-282D-40D1-A232-983A53D4EBBC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1-E28B-4138-8BB3-4EE2956D88C4}"/>
                </c:ext>
              </c:extLst>
            </c:dLbl>
            <c:dLbl>
              <c:idx val="46"/>
              <c:tx>
                <c:rich>
                  <a:bodyPr/>
                  <a:lstStyle/>
                  <a:p>
                    <a:fld id="{172D87B6-A101-4555-8F9C-9B7B8532D99F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2-E28B-4138-8BB3-4EE2956D88C4}"/>
                </c:ext>
              </c:extLst>
            </c:dLbl>
            <c:dLbl>
              <c:idx val="47"/>
              <c:tx>
                <c:rich>
                  <a:bodyPr/>
                  <a:lstStyle/>
                  <a:p>
                    <a:fld id="{D3EA20FF-843F-47B4-8D39-7CF5D9965577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3-E28B-4138-8BB3-4EE2956D88C4}"/>
                </c:ext>
              </c:extLst>
            </c:dLbl>
            <c:dLbl>
              <c:idx val="48"/>
              <c:tx>
                <c:rich>
                  <a:bodyPr/>
                  <a:lstStyle/>
                  <a:p>
                    <a:fld id="{08B1C52F-FCC2-4B5F-9174-96D24E5205C6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4-E28B-4138-8BB3-4EE2956D88C4}"/>
                </c:ext>
              </c:extLst>
            </c:dLbl>
            <c:dLbl>
              <c:idx val="49"/>
              <c:tx>
                <c:rich>
                  <a:bodyPr/>
                  <a:lstStyle/>
                  <a:p>
                    <a:fld id="{98EE7F48-E2E9-4C33-81C5-4B65C2D61BC0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5-E28B-4138-8BB3-4EE2956D88C4}"/>
                </c:ext>
              </c:extLst>
            </c:dLbl>
            <c:dLbl>
              <c:idx val="50"/>
              <c:tx>
                <c:rich>
                  <a:bodyPr/>
                  <a:lstStyle/>
                  <a:p>
                    <a:fld id="{3AA78919-6DDB-44B1-89E5-30728D86B73E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6-E28B-4138-8BB3-4EE2956D88C4}"/>
                </c:ext>
              </c:extLst>
            </c:dLbl>
            <c:dLbl>
              <c:idx val="51"/>
              <c:tx>
                <c:rich>
                  <a:bodyPr/>
                  <a:lstStyle/>
                  <a:p>
                    <a:fld id="{DD0C912E-EBCE-4919-BFCE-E3CE98839A42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7-E28B-4138-8BB3-4EE2956D88C4}"/>
                </c:ext>
              </c:extLst>
            </c:dLbl>
            <c:dLbl>
              <c:idx val="52"/>
              <c:tx>
                <c:rich>
                  <a:bodyPr/>
                  <a:lstStyle/>
                  <a:p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8-E28B-4138-8BB3-4EE2956D88C4}"/>
                </c:ext>
              </c:extLst>
            </c:dLbl>
            <c:dLbl>
              <c:idx val="53"/>
              <c:tx>
                <c:rich>
                  <a:bodyPr/>
                  <a:lstStyle/>
                  <a:p>
                    <a:fld id="{4D0A6B10-9D5B-4B4C-AC7E-AEC2A33C61BF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9-E28B-4138-8BB3-4EE2956D88C4}"/>
                </c:ext>
              </c:extLst>
            </c:dLbl>
            <c:dLbl>
              <c:idx val="54"/>
              <c:tx>
                <c:rich>
                  <a:bodyPr/>
                  <a:lstStyle/>
                  <a:p>
                    <a:fld id="{380C58B7-D546-479C-9DE3-718E400D3CAA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A-E28B-4138-8BB3-4EE2956D88C4}"/>
                </c:ext>
              </c:extLst>
            </c:dLbl>
            <c:dLbl>
              <c:idx val="55"/>
              <c:tx>
                <c:rich>
                  <a:bodyPr/>
                  <a:lstStyle/>
                  <a:p>
                    <a:fld id="{846EEB07-8DB1-4036-8C4E-862B78D75A3F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B-E28B-4138-8BB3-4EE2956D88C4}"/>
                </c:ext>
              </c:extLst>
            </c:dLbl>
            <c:dLbl>
              <c:idx val="56"/>
              <c:tx>
                <c:rich>
                  <a:bodyPr/>
                  <a:lstStyle/>
                  <a:p>
                    <a:fld id="{46ECF163-B0EF-47BA-A04C-FE2E6058D861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C-E28B-4138-8BB3-4EE2956D88C4}"/>
                </c:ext>
              </c:extLst>
            </c:dLbl>
            <c:dLbl>
              <c:idx val="57"/>
              <c:tx>
                <c:rich>
                  <a:bodyPr/>
                  <a:lstStyle/>
                  <a:p>
                    <a:fld id="{A4B813B0-4F81-4882-9954-B243B54FF528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D-E28B-4138-8BB3-4EE2956D88C4}"/>
                </c:ext>
              </c:extLst>
            </c:dLbl>
            <c:dLbl>
              <c:idx val="58"/>
              <c:tx>
                <c:rich>
                  <a:bodyPr/>
                  <a:lstStyle/>
                  <a:p>
                    <a:fld id="{94E343FD-277C-49F2-8D15-79750C90C9D4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E-E28B-4138-8BB3-4EE2956D88C4}"/>
                </c:ext>
              </c:extLst>
            </c:dLbl>
            <c:dLbl>
              <c:idx val="59"/>
              <c:tx>
                <c:rich>
                  <a:bodyPr/>
                  <a:lstStyle/>
                  <a:p>
                    <a:fld id="{8F632C26-F2D2-4E46-A4D7-739662BFDA20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F-E28B-4138-8BB3-4EE2956D88C4}"/>
                </c:ext>
              </c:extLst>
            </c:dLbl>
            <c:dLbl>
              <c:idx val="60"/>
              <c:tx>
                <c:rich>
                  <a:bodyPr/>
                  <a:lstStyle/>
                  <a:p>
                    <a:fld id="{529B8521-AC9E-4094-8684-839E1EFB6420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0-E28B-4138-8BB3-4EE2956D88C4}"/>
                </c:ext>
              </c:extLst>
            </c:dLbl>
            <c:dLbl>
              <c:idx val="61"/>
              <c:tx>
                <c:rich>
                  <a:bodyPr/>
                  <a:lstStyle/>
                  <a:p>
                    <a:fld id="{2F567B84-0E89-48DA-8975-AE4F365C1230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1-E28B-4138-8BB3-4EE2956D88C4}"/>
                </c:ext>
              </c:extLst>
            </c:dLbl>
            <c:dLbl>
              <c:idx val="62"/>
              <c:tx>
                <c:rich>
                  <a:bodyPr/>
                  <a:lstStyle/>
                  <a:p>
                    <a:fld id="{909804DF-4E1C-48AF-B6FD-37D9F6EE08B9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2-E28B-4138-8BB3-4EE2956D88C4}"/>
                </c:ext>
              </c:extLst>
            </c:dLbl>
            <c:dLbl>
              <c:idx val="63"/>
              <c:tx>
                <c:rich>
                  <a:bodyPr/>
                  <a:lstStyle/>
                  <a:p>
                    <a:fld id="{555E9B15-92D3-4CB8-96C1-BF9FB1972C1C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3-E28B-4138-8BB3-4EE2956D88C4}"/>
                </c:ext>
              </c:extLst>
            </c:dLbl>
            <c:dLbl>
              <c:idx val="64"/>
              <c:tx>
                <c:rich>
                  <a:bodyPr/>
                  <a:lstStyle/>
                  <a:p>
                    <a:fld id="{4AD68DA0-893E-400C-B4B9-EC13A3241C3D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4-E28B-4138-8BB3-4EE2956D88C4}"/>
                </c:ext>
              </c:extLst>
            </c:dLbl>
            <c:dLbl>
              <c:idx val="65"/>
              <c:tx>
                <c:rich>
                  <a:bodyPr/>
                  <a:lstStyle/>
                  <a:p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5-E28B-4138-8BB3-4EE2956D88C4}"/>
                </c:ext>
              </c:extLst>
            </c:dLbl>
            <c:dLbl>
              <c:idx val="66"/>
              <c:tx>
                <c:rich>
                  <a:bodyPr/>
                  <a:lstStyle/>
                  <a:p>
                    <a:fld id="{FD41B3AE-CE50-422E-BA8A-F1DB66009B65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6-E28B-4138-8BB3-4EE2956D88C4}"/>
                </c:ext>
              </c:extLst>
            </c:dLbl>
            <c:dLbl>
              <c:idx val="67"/>
              <c:tx>
                <c:rich>
                  <a:bodyPr/>
                  <a:lstStyle/>
                  <a:p>
                    <a:fld id="{D59BB063-E0AB-4389-872D-07F77F65BAA9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7-E28B-4138-8BB3-4EE2956D88C4}"/>
                </c:ext>
              </c:extLst>
            </c:dLbl>
            <c:dLbl>
              <c:idx val="68"/>
              <c:tx>
                <c:rich>
                  <a:bodyPr/>
                  <a:lstStyle/>
                  <a:p>
                    <a:fld id="{BB669340-E097-4B38-BDDE-64E28D037639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8-E28B-4138-8BB3-4EE2956D88C4}"/>
                </c:ext>
              </c:extLst>
            </c:dLbl>
            <c:dLbl>
              <c:idx val="69"/>
              <c:tx>
                <c:rich>
                  <a:bodyPr/>
                  <a:lstStyle/>
                  <a:p>
                    <a:fld id="{385796B4-9C61-4EE5-AC56-7FBAF15A7960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9-E28B-4138-8BB3-4EE2956D88C4}"/>
                </c:ext>
              </c:extLst>
            </c:dLbl>
            <c:dLbl>
              <c:idx val="70"/>
              <c:tx>
                <c:rich>
                  <a:bodyPr/>
                  <a:lstStyle/>
                  <a:p>
                    <a:fld id="{8E1E86ED-141C-4C0B-8DE3-2B93E39094B6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A-E28B-4138-8BB3-4EE2956D88C4}"/>
                </c:ext>
              </c:extLst>
            </c:dLbl>
            <c:dLbl>
              <c:idx val="71"/>
              <c:tx>
                <c:rich>
                  <a:bodyPr/>
                  <a:lstStyle/>
                  <a:p>
                    <a:fld id="{50D07074-759E-4981-9F5E-AF3DD4C32E65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4B-E28B-4138-8BB3-4EE2956D88C4}"/>
                </c:ext>
              </c:extLst>
            </c:dLbl>
            <c:dLbl>
              <c:idx val="72"/>
              <c:tx>
                <c:rich>
                  <a:bodyPr/>
                  <a:lstStyle/>
                  <a:p>
                    <a:fld id="{8C7E63E4-4C09-498E-8891-F58E9BD5A7A9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C-E28B-4138-8BB3-4EE2956D88C4}"/>
                </c:ext>
              </c:extLst>
            </c:dLbl>
            <c:dLbl>
              <c:idx val="73"/>
              <c:tx>
                <c:rich>
                  <a:bodyPr/>
                  <a:lstStyle/>
                  <a:p>
                    <a:fld id="{8AF5DA19-8CA0-46EE-AAFC-BF206AFB8D64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D-E28B-4138-8BB3-4EE2956D88C4}"/>
                </c:ext>
              </c:extLst>
            </c:dLbl>
            <c:dLbl>
              <c:idx val="74"/>
              <c:tx>
                <c:rich>
                  <a:bodyPr/>
                  <a:lstStyle/>
                  <a:p>
                    <a:fld id="{9D3555DE-20E1-4701-BBA7-8BC742E1AA21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E-E28B-4138-8BB3-4EE2956D88C4}"/>
                </c:ext>
              </c:extLst>
            </c:dLbl>
            <c:dLbl>
              <c:idx val="75"/>
              <c:tx>
                <c:rich>
                  <a:bodyPr/>
                  <a:lstStyle/>
                  <a:p>
                    <a:fld id="{3756A4FE-EA15-48B1-88B7-00B2D8065B3D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F-E28B-4138-8BB3-4EE2956D88C4}"/>
                </c:ext>
              </c:extLst>
            </c:dLbl>
            <c:dLbl>
              <c:idx val="76"/>
              <c:tx>
                <c:rich>
                  <a:bodyPr/>
                  <a:lstStyle/>
                  <a:p>
                    <a:fld id="{59D4D6F8-8EE5-41FF-9C07-F34DD49DC8D7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0-E28B-4138-8BB3-4EE2956D88C4}"/>
                </c:ext>
              </c:extLst>
            </c:dLbl>
            <c:dLbl>
              <c:idx val="77"/>
              <c:tx>
                <c:rich>
                  <a:bodyPr/>
                  <a:lstStyle/>
                  <a:p>
                    <a:fld id="{9FA50AA0-EB85-4C2F-B3BB-24ADD2301688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1-E28B-4138-8BB3-4EE2956D88C4}"/>
                </c:ext>
              </c:extLst>
            </c:dLbl>
            <c:dLbl>
              <c:idx val="78"/>
              <c:tx>
                <c:rich>
                  <a:bodyPr/>
                  <a:lstStyle/>
                  <a:p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2-E28B-4138-8BB3-4EE2956D88C4}"/>
                </c:ext>
              </c:extLst>
            </c:dLbl>
            <c:dLbl>
              <c:idx val="79"/>
              <c:tx>
                <c:rich>
                  <a:bodyPr/>
                  <a:lstStyle/>
                  <a:p>
                    <a:fld id="{3C0B69FD-ADC5-4A48-9B2D-88E51752AF36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3-E28B-4138-8BB3-4EE2956D88C4}"/>
                </c:ext>
              </c:extLst>
            </c:dLbl>
            <c:dLbl>
              <c:idx val="80"/>
              <c:tx>
                <c:rich>
                  <a:bodyPr/>
                  <a:lstStyle/>
                  <a:p>
                    <a:fld id="{6C4C3A02-A324-4FE0-A89C-8FB73634B62E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4-E28B-4138-8BB3-4EE2956D88C4}"/>
                </c:ext>
              </c:extLst>
            </c:dLbl>
            <c:dLbl>
              <c:idx val="81"/>
              <c:tx>
                <c:rich>
                  <a:bodyPr/>
                  <a:lstStyle/>
                  <a:p>
                    <a:fld id="{9F74660B-823B-4465-8F43-0D942036299D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5-E28B-4138-8BB3-4EE2956D88C4}"/>
                </c:ext>
              </c:extLst>
            </c:dLbl>
            <c:dLbl>
              <c:idx val="82"/>
              <c:tx>
                <c:rich>
                  <a:bodyPr/>
                  <a:lstStyle/>
                  <a:p>
                    <a:fld id="{4977675D-6700-4917-89B8-6C4A3F354C78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6-E28B-4138-8BB3-4EE2956D88C4}"/>
                </c:ext>
              </c:extLst>
            </c:dLbl>
            <c:dLbl>
              <c:idx val="83"/>
              <c:tx>
                <c:rich>
                  <a:bodyPr/>
                  <a:lstStyle/>
                  <a:p>
                    <a:fld id="{7F2CB250-3788-4C59-97DA-99143F643D81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7-E28B-4138-8BB3-4EE2956D88C4}"/>
                </c:ext>
              </c:extLst>
            </c:dLbl>
            <c:dLbl>
              <c:idx val="84"/>
              <c:tx>
                <c:rich>
                  <a:bodyPr/>
                  <a:lstStyle/>
                  <a:p>
                    <a:fld id="{1A2DA7BE-A0F2-495C-B2C5-C0638824E903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58-E28B-4138-8BB3-4EE2956D88C4}"/>
                </c:ext>
              </c:extLst>
            </c:dLbl>
            <c:dLbl>
              <c:idx val="85"/>
              <c:tx>
                <c:rich>
                  <a:bodyPr/>
                  <a:lstStyle/>
                  <a:p>
                    <a:fld id="{BCF03104-3A39-4659-ACF1-DD6617E6B6B8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9-E28B-4138-8BB3-4EE2956D88C4}"/>
                </c:ext>
              </c:extLst>
            </c:dLbl>
            <c:dLbl>
              <c:idx val="86"/>
              <c:tx>
                <c:rich>
                  <a:bodyPr/>
                  <a:lstStyle/>
                  <a:p>
                    <a:fld id="{CF39799C-7338-45A7-AFEF-241D90B5AA80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A-E28B-4138-8BB3-4EE2956D88C4}"/>
                </c:ext>
              </c:extLst>
            </c:dLbl>
            <c:dLbl>
              <c:idx val="87"/>
              <c:tx>
                <c:rich>
                  <a:bodyPr/>
                  <a:lstStyle/>
                  <a:p>
                    <a:fld id="{D36DE216-CFFD-4ED3-8ED3-A023730B96AE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B-E28B-4138-8BB3-4EE2956D88C4}"/>
                </c:ext>
              </c:extLst>
            </c:dLbl>
            <c:dLbl>
              <c:idx val="88"/>
              <c:tx>
                <c:rich>
                  <a:bodyPr/>
                  <a:lstStyle/>
                  <a:p>
                    <a:fld id="{661826F1-2677-45F9-B727-477163CFCF67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C-E28B-4138-8BB3-4EE2956D88C4}"/>
                </c:ext>
              </c:extLst>
            </c:dLbl>
            <c:dLbl>
              <c:idx val="89"/>
              <c:tx>
                <c:rich>
                  <a:bodyPr/>
                  <a:lstStyle/>
                  <a:p>
                    <a:fld id="{91ACB6FD-18F6-4B4B-B49C-81D375743B89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D-E28B-4138-8BB3-4EE2956D88C4}"/>
                </c:ext>
              </c:extLst>
            </c:dLbl>
            <c:dLbl>
              <c:idx val="90"/>
              <c:tx>
                <c:rich>
                  <a:bodyPr/>
                  <a:lstStyle/>
                  <a:p>
                    <a:fld id="{01AFB752-77E8-49E6-BBA0-8FE733A0FBA5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E-E28B-4138-8BB3-4EE2956D88C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j-lt"/>
                    <a:ea typeface="+mn-ea"/>
                    <a:cs typeface="+mn-cs"/>
                  </a:defRPr>
                </a:pPr>
                <a:endParaRPr lang="ru-RU"/>
              </a:p>
            </c:txPr>
            <c:dLblPos val="b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strRef>
              <c:f>'5+1'!$W$51:$W$141</c:f>
              <c:strCache>
                <c:ptCount val="91"/>
                <c:pt idx="1">
                  <c:v> </c:v>
                </c:pt>
                <c:pt idx="2">
                  <c:v> </c:v>
                </c:pt>
                <c:pt idx="3">
                  <c:v> </c:v>
                </c:pt>
                <c:pt idx="4">
                  <c:v> </c:v>
                </c:pt>
                <c:pt idx="5">
                  <c:v> </c:v>
                </c:pt>
                <c:pt idx="7">
                  <c:v>Компания A</c:v>
                </c:pt>
                <c:pt idx="8">
                  <c:v> </c:v>
                </c:pt>
                <c:pt idx="9">
                  <c:v> </c:v>
                </c:pt>
                <c:pt idx="10">
                  <c:v> </c:v>
                </c:pt>
                <c:pt idx="11">
                  <c:v> </c:v>
                </c:pt>
                <c:pt idx="12">
                  <c:v> </c:v>
                </c:pt>
                <c:pt idx="13">
                  <c:v> </c:v>
                </c:pt>
                <c:pt idx="14">
                  <c:v> </c:v>
                </c:pt>
                <c:pt idx="15">
                  <c:v> </c:v>
                </c:pt>
                <c:pt idx="16">
                  <c:v> </c:v>
                </c:pt>
                <c:pt idx="17">
                  <c:v> </c:v>
                </c:pt>
                <c:pt idx="18">
                  <c:v> </c:v>
                </c:pt>
                <c:pt idx="20">
                  <c:v>Компания B</c:v>
                </c:pt>
                <c:pt idx="21">
                  <c:v> </c:v>
                </c:pt>
                <c:pt idx="22">
                  <c:v> </c:v>
                </c:pt>
                <c:pt idx="23">
                  <c:v> </c:v>
                </c:pt>
                <c:pt idx="24">
                  <c:v> </c:v>
                </c:pt>
                <c:pt idx="25">
                  <c:v> </c:v>
                </c:pt>
                <c:pt idx="26">
                  <c:v> </c:v>
                </c:pt>
                <c:pt idx="27">
                  <c:v> </c:v>
                </c:pt>
                <c:pt idx="28">
                  <c:v> </c:v>
                </c:pt>
                <c:pt idx="29">
                  <c:v> </c:v>
                </c:pt>
                <c:pt idx="30">
                  <c:v> </c:v>
                </c:pt>
                <c:pt idx="31">
                  <c:v> </c:v>
                </c:pt>
                <c:pt idx="33">
                  <c:v>Компания C</c:v>
                </c:pt>
                <c:pt idx="34">
                  <c:v> </c:v>
                </c:pt>
                <c:pt idx="35">
                  <c:v> </c:v>
                </c:pt>
                <c:pt idx="36">
                  <c:v> </c:v>
                </c:pt>
                <c:pt idx="37">
                  <c:v> </c:v>
                </c:pt>
                <c:pt idx="38">
                  <c:v> </c:v>
                </c:pt>
                <c:pt idx="39">
                  <c:v> </c:v>
                </c:pt>
                <c:pt idx="40">
                  <c:v> </c:v>
                </c:pt>
                <c:pt idx="41">
                  <c:v> </c:v>
                </c:pt>
                <c:pt idx="42">
                  <c:v> </c:v>
                </c:pt>
                <c:pt idx="43">
                  <c:v> </c:v>
                </c:pt>
                <c:pt idx="44">
                  <c:v> </c:v>
                </c:pt>
                <c:pt idx="46">
                  <c:v>Компания D</c:v>
                </c:pt>
                <c:pt idx="47">
                  <c:v> </c:v>
                </c:pt>
                <c:pt idx="48">
                  <c:v> </c:v>
                </c:pt>
                <c:pt idx="49">
                  <c:v> </c:v>
                </c:pt>
                <c:pt idx="50">
                  <c:v> </c:v>
                </c:pt>
                <c:pt idx="51">
                  <c:v> </c:v>
                </c:pt>
                <c:pt idx="52">
                  <c:v> </c:v>
                </c:pt>
                <c:pt idx="53">
                  <c:v> </c:v>
                </c:pt>
                <c:pt idx="54">
                  <c:v> </c:v>
                </c:pt>
                <c:pt idx="55">
                  <c:v> </c:v>
                </c:pt>
                <c:pt idx="56">
                  <c:v> </c:v>
                </c:pt>
                <c:pt idx="57">
                  <c:v> </c:v>
                </c:pt>
                <c:pt idx="59">
                  <c:v>Компания E</c:v>
                </c:pt>
                <c:pt idx="60">
                  <c:v> </c:v>
                </c:pt>
                <c:pt idx="61">
                  <c:v> </c:v>
                </c:pt>
                <c:pt idx="62">
                  <c:v> </c:v>
                </c:pt>
                <c:pt idx="63">
                  <c:v> </c:v>
                </c:pt>
                <c:pt idx="64">
                  <c:v> </c:v>
                </c:pt>
                <c:pt idx="65">
                  <c:v> </c:v>
                </c:pt>
                <c:pt idx="66">
                  <c:v> </c:v>
                </c:pt>
                <c:pt idx="67">
                  <c:v> </c:v>
                </c:pt>
                <c:pt idx="68">
                  <c:v> </c:v>
                </c:pt>
                <c:pt idx="69">
                  <c:v> </c:v>
                </c:pt>
                <c:pt idx="70">
                  <c:v> </c:v>
                </c:pt>
                <c:pt idx="72">
                  <c:v>Компания F</c:v>
                </c:pt>
                <c:pt idx="73">
                  <c:v> </c:v>
                </c:pt>
                <c:pt idx="74">
                  <c:v> </c:v>
                </c:pt>
                <c:pt idx="75">
                  <c:v> </c:v>
                </c:pt>
                <c:pt idx="76">
                  <c:v> </c:v>
                </c:pt>
                <c:pt idx="77">
                  <c:v> </c:v>
                </c:pt>
                <c:pt idx="78">
                  <c:v> </c:v>
                </c:pt>
                <c:pt idx="79">
                  <c:v> </c:v>
                </c:pt>
                <c:pt idx="80">
                  <c:v> </c:v>
                </c:pt>
                <c:pt idx="81">
                  <c:v> </c:v>
                </c:pt>
                <c:pt idx="82">
                  <c:v> </c:v>
                </c:pt>
                <c:pt idx="83">
                  <c:v> </c:v>
                </c:pt>
                <c:pt idx="85">
                  <c:v>Компания G</c:v>
                </c:pt>
                <c:pt idx="86">
                  <c:v> </c:v>
                </c:pt>
                <c:pt idx="87">
                  <c:v> </c:v>
                </c:pt>
                <c:pt idx="88">
                  <c:v> </c:v>
                </c:pt>
                <c:pt idx="89">
                  <c:v> </c:v>
                </c:pt>
                <c:pt idx="90">
                  <c:v> </c:v>
                </c:pt>
              </c:strCache>
            </c:strRef>
          </c:xVal>
          <c:yVal>
            <c:numRef>
              <c:f>'5+1'!$V$51:$V$141</c:f>
              <c:numCache>
                <c:formatCode>#,##0</c:formatCode>
                <c:ptCount val="91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'5+1'!$W$51:$W$141</c15:f>
                <c15:dlblRangeCache>
                  <c:ptCount val="91"/>
                  <c:pt idx="1">
                    <c:v> </c:v>
                  </c:pt>
                  <c:pt idx="2">
                    <c:v> </c:v>
                  </c:pt>
                  <c:pt idx="3">
                    <c:v> </c:v>
                  </c:pt>
                  <c:pt idx="4">
                    <c:v> </c:v>
                  </c:pt>
                  <c:pt idx="5">
                    <c:v> </c:v>
                  </c:pt>
                  <c:pt idx="7">
                    <c:v>Компания A</c:v>
                  </c:pt>
                  <c:pt idx="8">
                    <c:v> </c:v>
                  </c:pt>
                  <c:pt idx="9">
                    <c:v> </c:v>
                  </c:pt>
                  <c:pt idx="10">
                    <c:v> </c:v>
                  </c:pt>
                  <c:pt idx="11">
                    <c:v> </c:v>
                  </c:pt>
                  <c:pt idx="12">
                    <c:v> </c:v>
                  </c:pt>
                  <c:pt idx="13">
                    <c:v> </c:v>
                  </c:pt>
                  <c:pt idx="14">
                    <c:v> </c:v>
                  </c:pt>
                  <c:pt idx="15">
                    <c:v> </c:v>
                  </c:pt>
                  <c:pt idx="16">
                    <c:v> </c:v>
                  </c:pt>
                  <c:pt idx="17">
                    <c:v> </c:v>
                  </c:pt>
                  <c:pt idx="18">
                    <c:v> </c:v>
                  </c:pt>
                  <c:pt idx="20">
                    <c:v>Компания B</c:v>
                  </c:pt>
                  <c:pt idx="21">
                    <c:v> </c:v>
                  </c:pt>
                  <c:pt idx="22">
                    <c:v> </c:v>
                  </c:pt>
                  <c:pt idx="23">
                    <c:v> </c:v>
                  </c:pt>
                  <c:pt idx="24">
                    <c:v> </c:v>
                  </c:pt>
                  <c:pt idx="25">
                    <c:v> </c:v>
                  </c:pt>
                  <c:pt idx="26">
                    <c:v> </c:v>
                  </c:pt>
                  <c:pt idx="27">
                    <c:v> </c:v>
                  </c:pt>
                  <c:pt idx="28">
                    <c:v> </c:v>
                  </c:pt>
                  <c:pt idx="29">
                    <c:v> </c:v>
                  </c:pt>
                  <c:pt idx="30">
                    <c:v> </c:v>
                  </c:pt>
                  <c:pt idx="31">
                    <c:v> </c:v>
                  </c:pt>
                  <c:pt idx="33">
                    <c:v>Компания C</c:v>
                  </c:pt>
                  <c:pt idx="34">
                    <c:v> </c:v>
                  </c:pt>
                  <c:pt idx="35">
                    <c:v> </c:v>
                  </c:pt>
                  <c:pt idx="36">
                    <c:v> </c:v>
                  </c:pt>
                  <c:pt idx="37">
                    <c:v> </c:v>
                  </c:pt>
                  <c:pt idx="38">
                    <c:v> </c:v>
                  </c:pt>
                  <c:pt idx="39">
                    <c:v> </c:v>
                  </c:pt>
                  <c:pt idx="40">
                    <c:v> </c:v>
                  </c:pt>
                  <c:pt idx="41">
                    <c:v> </c:v>
                  </c:pt>
                  <c:pt idx="42">
                    <c:v> </c:v>
                  </c:pt>
                  <c:pt idx="43">
                    <c:v> </c:v>
                  </c:pt>
                  <c:pt idx="44">
                    <c:v> </c:v>
                  </c:pt>
                  <c:pt idx="46">
                    <c:v>Компания D</c:v>
                  </c:pt>
                  <c:pt idx="47">
                    <c:v> </c:v>
                  </c:pt>
                  <c:pt idx="48">
                    <c:v> </c:v>
                  </c:pt>
                  <c:pt idx="49">
                    <c:v> </c:v>
                  </c:pt>
                  <c:pt idx="50">
                    <c:v> </c:v>
                  </c:pt>
                  <c:pt idx="51">
                    <c:v> </c:v>
                  </c:pt>
                  <c:pt idx="52">
                    <c:v> </c:v>
                  </c:pt>
                  <c:pt idx="53">
                    <c:v> </c:v>
                  </c:pt>
                  <c:pt idx="54">
                    <c:v> </c:v>
                  </c:pt>
                  <c:pt idx="55">
                    <c:v> </c:v>
                  </c:pt>
                  <c:pt idx="56">
                    <c:v> </c:v>
                  </c:pt>
                  <c:pt idx="57">
                    <c:v> </c:v>
                  </c:pt>
                  <c:pt idx="59">
                    <c:v>Компания E</c:v>
                  </c:pt>
                  <c:pt idx="60">
                    <c:v> </c:v>
                  </c:pt>
                  <c:pt idx="61">
                    <c:v> </c:v>
                  </c:pt>
                  <c:pt idx="62">
                    <c:v> </c:v>
                  </c:pt>
                  <c:pt idx="63">
                    <c:v> </c:v>
                  </c:pt>
                  <c:pt idx="64">
                    <c:v> </c:v>
                  </c:pt>
                  <c:pt idx="65">
                    <c:v> </c:v>
                  </c:pt>
                  <c:pt idx="66">
                    <c:v> </c:v>
                  </c:pt>
                  <c:pt idx="67">
                    <c:v> </c:v>
                  </c:pt>
                  <c:pt idx="68">
                    <c:v> </c:v>
                  </c:pt>
                  <c:pt idx="69">
                    <c:v> </c:v>
                  </c:pt>
                  <c:pt idx="70">
                    <c:v> </c:v>
                  </c:pt>
                  <c:pt idx="72">
                    <c:v>Компания F</c:v>
                  </c:pt>
                  <c:pt idx="73">
                    <c:v> </c:v>
                  </c:pt>
                  <c:pt idx="74">
                    <c:v> </c:v>
                  </c:pt>
                  <c:pt idx="75">
                    <c:v> </c:v>
                  </c:pt>
                  <c:pt idx="76">
                    <c:v> </c:v>
                  </c:pt>
                  <c:pt idx="77">
                    <c:v> </c:v>
                  </c:pt>
                  <c:pt idx="78">
                    <c:v> </c:v>
                  </c:pt>
                  <c:pt idx="79">
                    <c:v> </c:v>
                  </c:pt>
                  <c:pt idx="80">
                    <c:v> </c:v>
                  </c:pt>
                  <c:pt idx="81">
                    <c:v> </c:v>
                  </c:pt>
                  <c:pt idx="82">
                    <c:v> </c:v>
                  </c:pt>
                  <c:pt idx="83">
                    <c:v> </c:v>
                  </c:pt>
                  <c:pt idx="85">
                    <c:v>Компания G</c:v>
                  </c:pt>
                  <c:pt idx="86">
                    <c:v> </c:v>
                  </c:pt>
                  <c:pt idx="87">
                    <c:v> </c:v>
                  </c:pt>
                  <c:pt idx="88">
                    <c:v> </c:v>
                  </c:pt>
                  <c:pt idx="89">
                    <c:v> </c:v>
                  </c:pt>
                  <c:pt idx="90">
                    <c:v> 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5F-E28B-4138-8BB3-4EE2956D88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1207855"/>
        <c:axId val="781197455"/>
      </c:scatterChart>
      <c:catAx>
        <c:axId val="781207855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781197455"/>
        <c:crosses val="autoZero"/>
        <c:auto val="1"/>
        <c:lblAlgn val="ctr"/>
        <c:lblOffset val="100"/>
        <c:noMultiLvlLbl val="0"/>
      </c:catAx>
      <c:valAx>
        <c:axId val="781197455"/>
        <c:scaling>
          <c:orientation val="minMax"/>
          <c:max val="1500"/>
          <c:min val="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j-lt"/>
                <a:ea typeface="+mn-ea"/>
                <a:cs typeface="+mn-cs"/>
              </a:defRPr>
            </a:pPr>
            <a:endParaRPr lang="ru-RU"/>
          </a:p>
        </c:txPr>
        <c:crossAx val="781207855"/>
        <c:crosses val="autoZero"/>
        <c:crossBetween val="between"/>
        <c:majorUnit val="300"/>
      </c:valAx>
      <c:spPr>
        <a:noFill/>
        <a:ln>
          <a:noFill/>
        </a:ln>
        <a:effectLst/>
      </c:spPr>
    </c:plotArea>
    <c:legend>
      <c:legendPos val="t"/>
      <c:legendEntry>
        <c:idx val="4"/>
        <c:delete val="1"/>
      </c:legendEntry>
      <c:layout>
        <c:manualLayout>
          <c:xMode val="edge"/>
          <c:yMode val="edge"/>
          <c:x val="0.53199347477398662"/>
          <c:y val="3.8703212630343653E-2"/>
          <c:w val="0.44225575969670455"/>
          <c:h val="6.768096211219021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564632545931757E-2"/>
          <c:y val="6.2500055923457337E-2"/>
          <c:w val="0.9105187007874016"/>
          <c:h val="0.801136185698090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'4'!$D$39</c:f>
              <c:strCache>
                <c:ptCount val="1"/>
                <c:pt idx="0">
                  <c:v>план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'4'!$B$40:$C$130</c:f>
              <c:multiLvlStrCache>
                <c:ptCount val="91"/>
                <c:lvl>
                  <c:pt idx="1">
                    <c:v>янв-21</c:v>
                  </c:pt>
                  <c:pt idx="2">
                    <c:v>фев-21</c:v>
                  </c:pt>
                  <c:pt idx="3">
                    <c:v>мар-21</c:v>
                  </c:pt>
                  <c:pt idx="4">
                    <c:v>апр-21</c:v>
                  </c:pt>
                  <c:pt idx="5">
                    <c:v>май-21</c:v>
                  </c:pt>
                  <c:pt idx="6">
                    <c:v>июн-21</c:v>
                  </c:pt>
                  <c:pt idx="7">
                    <c:v>июл-21</c:v>
                  </c:pt>
                  <c:pt idx="8">
                    <c:v>авг-21</c:v>
                  </c:pt>
                  <c:pt idx="9">
                    <c:v>сен-21</c:v>
                  </c:pt>
                  <c:pt idx="10">
                    <c:v>окт-21</c:v>
                  </c:pt>
                  <c:pt idx="11">
                    <c:v>ноя-21</c:v>
                  </c:pt>
                  <c:pt idx="12">
                    <c:v>дек-21</c:v>
                  </c:pt>
                  <c:pt idx="14">
                    <c:v>янв-21</c:v>
                  </c:pt>
                  <c:pt idx="15">
                    <c:v>фев-21</c:v>
                  </c:pt>
                  <c:pt idx="16">
                    <c:v>мар-21</c:v>
                  </c:pt>
                  <c:pt idx="17">
                    <c:v>апр-21</c:v>
                  </c:pt>
                  <c:pt idx="18">
                    <c:v>май-21</c:v>
                  </c:pt>
                  <c:pt idx="19">
                    <c:v>июн-21</c:v>
                  </c:pt>
                  <c:pt idx="20">
                    <c:v>июл-21</c:v>
                  </c:pt>
                  <c:pt idx="21">
                    <c:v>авг-21</c:v>
                  </c:pt>
                  <c:pt idx="22">
                    <c:v>сен-21</c:v>
                  </c:pt>
                  <c:pt idx="23">
                    <c:v>окт-21</c:v>
                  </c:pt>
                  <c:pt idx="24">
                    <c:v>ноя-21</c:v>
                  </c:pt>
                  <c:pt idx="25">
                    <c:v>дек-21</c:v>
                  </c:pt>
                  <c:pt idx="27">
                    <c:v>янв-21</c:v>
                  </c:pt>
                  <c:pt idx="28">
                    <c:v>фев-21</c:v>
                  </c:pt>
                  <c:pt idx="29">
                    <c:v>мар-21</c:v>
                  </c:pt>
                  <c:pt idx="30">
                    <c:v>апр-21</c:v>
                  </c:pt>
                  <c:pt idx="31">
                    <c:v>май-21</c:v>
                  </c:pt>
                  <c:pt idx="32">
                    <c:v>июн-21</c:v>
                  </c:pt>
                  <c:pt idx="33">
                    <c:v>июл-21</c:v>
                  </c:pt>
                  <c:pt idx="34">
                    <c:v>авг-21</c:v>
                  </c:pt>
                  <c:pt idx="35">
                    <c:v>сен-21</c:v>
                  </c:pt>
                  <c:pt idx="36">
                    <c:v>окт-21</c:v>
                  </c:pt>
                  <c:pt idx="37">
                    <c:v>ноя-21</c:v>
                  </c:pt>
                  <c:pt idx="38">
                    <c:v>дек-21</c:v>
                  </c:pt>
                  <c:pt idx="40">
                    <c:v>янв-21</c:v>
                  </c:pt>
                  <c:pt idx="41">
                    <c:v>фев-21</c:v>
                  </c:pt>
                  <c:pt idx="42">
                    <c:v>мар-21</c:v>
                  </c:pt>
                  <c:pt idx="43">
                    <c:v>апр-21</c:v>
                  </c:pt>
                  <c:pt idx="44">
                    <c:v>май-21</c:v>
                  </c:pt>
                  <c:pt idx="45">
                    <c:v>июн-21</c:v>
                  </c:pt>
                  <c:pt idx="46">
                    <c:v>июл-21</c:v>
                  </c:pt>
                  <c:pt idx="47">
                    <c:v>авг-21</c:v>
                  </c:pt>
                  <c:pt idx="48">
                    <c:v>сен-21</c:v>
                  </c:pt>
                  <c:pt idx="49">
                    <c:v>окт-21</c:v>
                  </c:pt>
                  <c:pt idx="50">
                    <c:v>ноя-21</c:v>
                  </c:pt>
                  <c:pt idx="51">
                    <c:v>дек-21</c:v>
                  </c:pt>
                  <c:pt idx="53">
                    <c:v>янв-21</c:v>
                  </c:pt>
                  <c:pt idx="54">
                    <c:v>фев-21</c:v>
                  </c:pt>
                  <c:pt idx="55">
                    <c:v>мар-21</c:v>
                  </c:pt>
                  <c:pt idx="56">
                    <c:v>апр-21</c:v>
                  </c:pt>
                  <c:pt idx="57">
                    <c:v>май-21</c:v>
                  </c:pt>
                  <c:pt idx="58">
                    <c:v>июн-21</c:v>
                  </c:pt>
                  <c:pt idx="59">
                    <c:v>июл-21</c:v>
                  </c:pt>
                  <c:pt idx="60">
                    <c:v>авг-21</c:v>
                  </c:pt>
                  <c:pt idx="61">
                    <c:v>сен-21</c:v>
                  </c:pt>
                  <c:pt idx="62">
                    <c:v>окт-21</c:v>
                  </c:pt>
                  <c:pt idx="63">
                    <c:v>ноя-21</c:v>
                  </c:pt>
                  <c:pt idx="64">
                    <c:v>дек-21</c:v>
                  </c:pt>
                  <c:pt idx="66">
                    <c:v>янв-21</c:v>
                  </c:pt>
                  <c:pt idx="67">
                    <c:v>фев-21</c:v>
                  </c:pt>
                  <c:pt idx="68">
                    <c:v>мар-21</c:v>
                  </c:pt>
                  <c:pt idx="69">
                    <c:v>апр-21</c:v>
                  </c:pt>
                  <c:pt idx="70">
                    <c:v>май-21</c:v>
                  </c:pt>
                  <c:pt idx="71">
                    <c:v>июн-21</c:v>
                  </c:pt>
                  <c:pt idx="72">
                    <c:v>июл-21</c:v>
                  </c:pt>
                  <c:pt idx="73">
                    <c:v>авг-21</c:v>
                  </c:pt>
                  <c:pt idx="74">
                    <c:v>сен-21</c:v>
                  </c:pt>
                  <c:pt idx="75">
                    <c:v>окт-21</c:v>
                  </c:pt>
                  <c:pt idx="76">
                    <c:v>ноя-21</c:v>
                  </c:pt>
                  <c:pt idx="77">
                    <c:v>дек-21</c:v>
                  </c:pt>
                  <c:pt idx="79">
                    <c:v>янв-21</c:v>
                  </c:pt>
                  <c:pt idx="80">
                    <c:v>фев-21</c:v>
                  </c:pt>
                  <c:pt idx="81">
                    <c:v>мар-21</c:v>
                  </c:pt>
                  <c:pt idx="82">
                    <c:v>апр-21</c:v>
                  </c:pt>
                  <c:pt idx="83">
                    <c:v>май-21</c:v>
                  </c:pt>
                  <c:pt idx="84">
                    <c:v>июн-21</c:v>
                  </c:pt>
                  <c:pt idx="85">
                    <c:v>июл-21</c:v>
                  </c:pt>
                  <c:pt idx="86">
                    <c:v>авг-21</c:v>
                  </c:pt>
                  <c:pt idx="87">
                    <c:v>сен-21</c:v>
                  </c:pt>
                  <c:pt idx="88">
                    <c:v>окт-21</c:v>
                  </c:pt>
                  <c:pt idx="89">
                    <c:v>ноя-21</c:v>
                  </c:pt>
                  <c:pt idx="90">
                    <c:v>дек-21</c:v>
                  </c:pt>
                </c:lvl>
                <c:lvl>
                  <c:pt idx="0">
                    <c:v>Компания A</c:v>
                  </c:pt>
                  <c:pt idx="13">
                    <c:v>Компания B</c:v>
                  </c:pt>
                  <c:pt idx="26">
                    <c:v>Компания C</c:v>
                  </c:pt>
                  <c:pt idx="39">
                    <c:v>Компания D</c:v>
                  </c:pt>
                  <c:pt idx="52">
                    <c:v>Компания E</c:v>
                  </c:pt>
                  <c:pt idx="65">
                    <c:v>Компания F</c:v>
                  </c:pt>
                  <c:pt idx="78">
                    <c:v>Компания G</c:v>
                  </c:pt>
                </c:lvl>
              </c:multiLvlStrCache>
            </c:multiLvlStrRef>
          </c:cat>
          <c:val>
            <c:numRef>
              <c:f>'4'!$D$40:$D$130</c:f>
              <c:numCache>
                <c:formatCode>#,##0</c:formatCode>
                <c:ptCount val="91"/>
                <c:pt idx="1">
                  <c:v>522.62900000000002</c:v>
                </c:pt>
                <c:pt idx="2">
                  <c:v>458.46100000000001</c:v>
                </c:pt>
                <c:pt idx="3">
                  <c:v>532.16399999999999</c:v>
                </c:pt>
                <c:pt idx="4">
                  <c:v>471.089</c:v>
                </c:pt>
                <c:pt idx="5">
                  <c:v>485.84</c:v>
                </c:pt>
                <c:pt idx="6">
                  <c:v>464.12799999999999</c:v>
                </c:pt>
                <c:pt idx="7">
                  <c:v>476.92700000000002</c:v>
                </c:pt>
                <c:pt idx="8">
                  <c:v>527.28800000000001</c:v>
                </c:pt>
                <c:pt idx="9">
                  <c:v>514.18399999999997</c:v>
                </c:pt>
                <c:pt idx="10">
                  <c:v>520.62099999999998</c:v>
                </c:pt>
                <c:pt idx="11">
                  <c:v>523.16300000000001</c:v>
                </c:pt>
                <c:pt idx="12">
                  <c:v>526.45600000000002</c:v>
                </c:pt>
                <c:pt idx="14">
                  <c:v>659.62699999999995</c:v>
                </c:pt>
                <c:pt idx="15">
                  <c:v>711.07299999999998</c:v>
                </c:pt>
                <c:pt idx="16">
                  <c:v>620.423</c:v>
                </c:pt>
                <c:pt idx="17">
                  <c:v>544.69600000000003</c:v>
                </c:pt>
                <c:pt idx="18">
                  <c:v>714.03700000000003</c:v>
                </c:pt>
                <c:pt idx="19">
                  <c:v>683.32399999999996</c:v>
                </c:pt>
                <c:pt idx="20">
                  <c:v>692.08900000000006</c:v>
                </c:pt>
                <c:pt idx="21">
                  <c:v>741.923</c:v>
                </c:pt>
                <c:pt idx="22">
                  <c:v>602.18100000000004</c:v>
                </c:pt>
                <c:pt idx="23">
                  <c:v>570.14099999999996</c:v>
                </c:pt>
                <c:pt idx="24">
                  <c:v>502.25900000000001</c:v>
                </c:pt>
                <c:pt idx="25">
                  <c:v>546.14099999999996</c:v>
                </c:pt>
                <c:pt idx="27">
                  <c:v>914.45600000000002</c:v>
                </c:pt>
                <c:pt idx="28">
                  <c:v>919.04300000000001</c:v>
                </c:pt>
                <c:pt idx="29">
                  <c:v>890.73299999999995</c:v>
                </c:pt>
                <c:pt idx="30">
                  <c:v>793.33500000000004</c:v>
                </c:pt>
                <c:pt idx="31">
                  <c:v>783.41300000000001</c:v>
                </c:pt>
                <c:pt idx="32">
                  <c:v>756.28899999999999</c:v>
                </c:pt>
                <c:pt idx="33">
                  <c:v>787.72400000000005</c:v>
                </c:pt>
                <c:pt idx="34">
                  <c:v>892.45799999999997</c:v>
                </c:pt>
                <c:pt idx="35">
                  <c:v>934.97900000000004</c:v>
                </c:pt>
                <c:pt idx="36">
                  <c:v>801.75900000000001</c:v>
                </c:pt>
                <c:pt idx="37">
                  <c:v>881.26099999999997</c:v>
                </c:pt>
                <c:pt idx="38">
                  <c:v>740.46799999999996</c:v>
                </c:pt>
                <c:pt idx="40">
                  <c:v>364.47300000000001</c:v>
                </c:pt>
                <c:pt idx="41">
                  <c:v>384.18700000000001</c:v>
                </c:pt>
                <c:pt idx="42">
                  <c:v>359.94299999999998</c:v>
                </c:pt>
                <c:pt idx="43">
                  <c:v>386.45400000000001</c:v>
                </c:pt>
                <c:pt idx="44">
                  <c:v>344.041</c:v>
                </c:pt>
                <c:pt idx="45">
                  <c:v>359.767</c:v>
                </c:pt>
                <c:pt idx="46">
                  <c:v>336.35500000000002</c:v>
                </c:pt>
                <c:pt idx="47">
                  <c:v>336.64</c:v>
                </c:pt>
                <c:pt idx="48">
                  <c:v>356.97199999999998</c:v>
                </c:pt>
                <c:pt idx="49">
                  <c:v>324.98200000000003</c:v>
                </c:pt>
                <c:pt idx="50">
                  <c:v>355.464</c:v>
                </c:pt>
                <c:pt idx="51">
                  <c:v>319.58800000000002</c:v>
                </c:pt>
                <c:pt idx="53">
                  <c:v>725.702</c:v>
                </c:pt>
                <c:pt idx="54">
                  <c:v>672.12599999999998</c:v>
                </c:pt>
                <c:pt idx="55">
                  <c:v>740.96299999999997</c:v>
                </c:pt>
                <c:pt idx="56">
                  <c:v>683.30899999999997</c:v>
                </c:pt>
                <c:pt idx="57">
                  <c:v>660.87400000000002</c:v>
                </c:pt>
                <c:pt idx="58">
                  <c:v>744.20799999999997</c:v>
                </c:pt>
                <c:pt idx="59">
                  <c:v>772.21299999999997</c:v>
                </c:pt>
                <c:pt idx="60">
                  <c:v>756.76199999999994</c:v>
                </c:pt>
                <c:pt idx="61">
                  <c:v>771.19899999999996</c:v>
                </c:pt>
                <c:pt idx="62">
                  <c:v>703.298</c:v>
                </c:pt>
                <c:pt idx="63">
                  <c:v>692.09199999999998</c:v>
                </c:pt>
                <c:pt idx="64">
                  <c:v>681.55</c:v>
                </c:pt>
                <c:pt idx="66">
                  <c:v>821.75900000000001</c:v>
                </c:pt>
                <c:pt idx="67">
                  <c:v>754.19399999999996</c:v>
                </c:pt>
                <c:pt idx="68">
                  <c:v>669.73500000000001</c:v>
                </c:pt>
                <c:pt idx="69">
                  <c:v>715.09299999999996</c:v>
                </c:pt>
                <c:pt idx="70">
                  <c:v>724.76199999999994</c:v>
                </c:pt>
                <c:pt idx="71">
                  <c:v>801.1</c:v>
                </c:pt>
                <c:pt idx="72">
                  <c:v>690.85900000000004</c:v>
                </c:pt>
                <c:pt idx="73">
                  <c:v>835.55899999999997</c:v>
                </c:pt>
                <c:pt idx="74">
                  <c:v>700.53300000000002</c:v>
                </c:pt>
                <c:pt idx="75">
                  <c:v>896.55</c:v>
                </c:pt>
                <c:pt idx="76">
                  <c:v>795.67700000000002</c:v>
                </c:pt>
                <c:pt idx="77">
                  <c:v>721.149</c:v>
                </c:pt>
                <c:pt idx="79">
                  <c:v>1259.605</c:v>
                </c:pt>
                <c:pt idx="80">
                  <c:v>1255.694</c:v>
                </c:pt>
                <c:pt idx="81">
                  <c:v>1232.394</c:v>
                </c:pt>
                <c:pt idx="82">
                  <c:v>1306.1679999999999</c:v>
                </c:pt>
                <c:pt idx="83">
                  <c:v>1327.8879999999999</c:v>
                </c:pt>
                <c:pt idx="84">
                  <c:v>1201.404</c:v>
                </c:pt>
                <c:pt idx="85">
                  <c:v>1231.3</c:v>
                </c:pt>
                <c:pt idx="86">
                  <c:v>1225.3689999999999</c:v>
                </c:pt>
                <c:pt idx="87">
                  <c:v>1262.009</c:v>
                </c:pt>
                <c:pt idx="88">
                  <c:v>1321.7260000000001</c:v>
                </c:pt>
                <c:pt idx="89">
                  <c:v>1230.521</c:v>
                </c:pt>
                <c:pt idx="90">
                  <c:v>1209.6559999999999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03-4887-AC83-5A681B3296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304378527"/>
        <c:axId val="1304379775"/>
      </c:barChart>
      <c:lineChart>
        <c:grouping val="standard"/>
        <c:varyColors val="0"/>
        <c:ser>
          <c:idx val="1"/>
          <c:order val="1"/>
          <c:tx>
            <c:strRef>
              <c:f>'4'!$E$39</c:f>
              <c:strCache>
                <c:ptCount val="1"/>
                <c:pt idx="0">
                  <c:v>факт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multiLvlStrRef>
              <c:f>'4'!$B$40:$C$130</c:f>
              <c:multiLvlStrCache>
                <c:ptCount val="91"/>
                <c:lvl>
                  <c:pt idx="1">
                    <c:v>янв-21</c:v>
                  </c:pt>
                  <c:pt idx="2">
                    <c:v>фев-21</c:v>
                  </c:pt>
                  <c:pt idx="3">
                    <c:v>мар-21</c:v>
                  </c:pt>
                  <c:pt idx="4">
                    <c:v>апр-21</c:v>
                  </c:pt>
                  <c:pt idx="5">
                    <c:v>май-21</c:v>
                  </c:pt>
                  <c:pt idx="6">
                    <c:v>июн-21</c:v>
                  </c:pt>
                  <c:pt idx="7">
                    <c:v>июл-21</c:v>
                  </c:pt>
                  <c:pt idx="8">
                    <c:v>авг-21</c:v>
                  </c:pt>
                  <c:pt idx="9">
                    <c:v>сен-21</c:v>
                  </c:pt>
                  <c:pt idx="10">
                    <c:v>окт-21</c:v>
                  </c:pt>
                  <c:pt idx="11">
                    <c:v>ноя-21</c:v>
                  </c:pt>
                  <c:pt idx="12">
                    <c:v>дек-21</c:v>
                  </c:pt>
                  <c:pt idx="14">
                    <c:v>янв-21</c:v>
                  </c:pt>
                  <c:pt idx="15">
                    <c:v>фев-21</c:v>
                  </c:pt>
                  <c:pt idx="16">
                    <c:v>мар-21</c:v>
                  </c:pt>
                  <c:pt idx="17">
                    <c:v>апр-21</c:v>
                  </c:pt>
                  <c:pt idx="18">
                    <c:v>май-21</c:v>
                  </c:pt>
                  <c:pt idx="19">
                    <c:v>июн-21</c:v>
                  </c:pt>
                  <c:pt idx="20">
                    <c:v>июл-21</c:v>
                  </c:pt>
                  <c:pt idx="21">
                    <c:v>авг-21</c:v>
                  </c:pt>
                  <c:pt idx="22">
                    <c:v>сен-21</c:v>
                  </c:pt>
                  <c:pt idx="23">
                    <c:v>окт-21</c:v>
                  </c:pt>
                  <c:pt idx="24">
                    <c:v>ноя-21</c:v>
                  </c:pt>
                  <c:pt idx="25">
                    <c:v>дек-21</c:v>
                  </c:pt>
                  <c:pt idx="27">
                    <c:v>янв-21</c:v>
                  </c:pt>
                  <c:pt idx="28">
                    <c:v>фев-21</c:v>
                  </c:pt>
                  <c:pt idx="29">
                    <c:v>мар-21</c:v>
                  </c:pt>
                  <c:pt idx="30">
                    <c:v>апр-21</c:v>
                  </c:pt>
                  <c:pt idx="31">
                    <c:v>май-21</c:v>
                  </c:pt>
                  <c:pt idx="32">
                    <c:v>июн-21</c:v>
                  </c:pt>
                  <c:pt idx="33">
                    <c:v>июл-21</c:v>
                  </c:pt>
                  <c:pt idx="34">
                    <c:v>авг-21</c:v>
                  </c:pt>
                  <c:pt idx="35">
                    <c:v>сен-21</c:v>
                  </c:pt>
                  <c:pt idx="36">
                    <c:v>окт-21</c:v>
                  </c:pt>
                  <c:pt idx="37">
                    <c:v>ноя-21</c:v>
                  </c:pt>
                  <c:pt idx="38">
                    <c:v>дек-21</c:v>
                  </c:pt>
                  <c:pt idx="40">
                    <c:v>янв-21</c:v>
                  </c:pt>
                  <c:pt idx="41">
                    <c:v>фев-21</c:v>
                  </c:pt>
                  <c:pt idx="42">
                    <c:v>мар-21</c:v>
                  </c:pt>
                  <c:pt idx="43">
                    <c:v>апр-21</c:v>
                  </c:pt>
                  <c:pt idx="44">
                    <c:v>май-21</c:v>
                  </c:pt>
                  <c:pt idx="45">
                    <c:v>июн-21</c:v>
                  </c:pt>
                  <c:pt idx="46">
                    <c:v>июл-21</c:v>
                  </c:pt>
                  <c:pt idx="47">
                    <c:v>авг-21</c:v>
                  </c:pt>
                  <c:pt idx="48">
                    <c:v>сен-21</c:v>
                  </c:pt>
                  <c:pt idx="49">
                    <c:v>окт-21</c:v>
                  </c:pt>
                  <c:pt idx="50">
                    <c:v>ноя-21</c:v>
                  </c:pt>
                  <c:pt idx="51">
                    <c:v>дек-21</c:v>
                  </c:pt>
                  <c:pt idx="53">
                    <c:v>янв-21</c:v>
                  </c:pt>
                  <c:pt idx="54">
                    <c:v>фев-21</c:v>
                  </c:pt>
                  <c:pt idx="55">
                    <c:v>мар-21</c:v>
                  </c:pt>
                  <c:pt idx="56">
                    <c:v>апр-21</c:v>
                  </c:pt>
                  <c:pt idx="57">
                    <c:v>май-21</c:v>
                  </c:pt>
                  <c:pt idx="58">
                    <c:v>июн-21</c:v>
                  </c:pt>
                  <c:pt idx="59">
                    <c:v>июл-21</c:v>
                  </c:pt>
                  <c:pt idx="60">
                    <c:v>авг-21</c:v>
                  </c:pt>
                  <c:pt idx="61">
                    <c:v>сен-21</c:v>
                  </c:pt>
                  <c:pt idx="62">
                    <c:v>окт-21</c:v>
                  </c:pt>
                  <c:pt idx="63">
                    <c:v>ноя-21</c:v>
                  </c:pt>
                  <c:pt idx="64">
                    <c:v>дек-21</c:v>
                  </c:pt>
                  <c:pt idx="66">
                    <c:v>янв-21</c:v>
                  </c:pt>
                  <c:pt idx="67">
                    <c:v>фев-21</c:v>
                  </c:pt>
                  <c:pt idx="68">
                    <c:v>мар-21</c:v>
                  </c:pt>
                  <c:pt idx="69">
                    <c:v>апр-21</c:v>
                  </c:pt>
                  <c:pt idx="70">
                    <c:v>май-21</c:v>
                  </c:pt>
                  <c:pt idx="71">
                    <c:v>июн-21</c:v>
                  </c:pt>
                  <c:pt idx="72">
                    <c:v>июл-21</c:v>
                  </c:pt>
                  <c:pt idx="73">
                    <c:v>авг-21</c:v>
                  </c:pt>
                  <c:pt idx="74">
                    <c:v>сен-21</c:v>
                  </c:pt>
                  <c:pt idx="75">
                    <c:v>окт-21</c:v>
                  </c:pt>
                  <c:pt idx="76">
                    <c:v>ноя-21</c:v>
                  </c:pt>
                  <c:pt idx="77">
                    <c:v>дек-21</c:v>
                  </c:pt>
                  <c:pt idx="79">
                    <c:v>янв-21</c:v>
                  </c:pt>
                  <c:pt idx="80">
                    <c:v>фев-21</c:v>
                  </c:pt>
                  <c:pt idx="81">
                    <c:v>мар-21</c:v>
                  </c:pt>
                  <c:pt idx="82">
                    <c:v>апр-21</c:v>
                  </c:pt>
                  <c:pt idx="83">
                    <c:v>май-21</c:v>
                  </c:pt>
                  <c:pt idx="84">
                    <c:v>июн-21</c:v>
                  </c:pt>
                  <c:pt idx="85">
                    <c:v>июл-21</c:v>
                  </c:pt>
                  <c:pt idx="86">
                    <c:v>авг-21</c:v>
                  </c:pt>
                  <c:pt idx="87">
                    <c:v>сен-21</c:v>
                  </c:pt>
                  <c:pt idx="88">
                    <c:v>окт-21</c:v>
                  </c:pt>
                  <c:pt idx="89">
                    <c:v>ноя-21</c:v>
                  </c:pt>
                  <c:pt idx="90">
                    <c:v>дек-21</c:v>
                  </c:pt>
                </c:lvl>
                <c:lvl>
                  <c:pt idx="0">
                    <c:v>Компания A</c:v>
                  </c:pt>
                  <c:pt idx="13">
                    <c:v>Компания B</c:v>
                  </c:pt>
                  <c:pt idx="26">
                    <c:v>Компания C</c:v>
                  </c:pt>
                  <c:pt idx="39">
                    <c:v>Компания D</c:v>
                  </c:pt>
                  <c:pt idx="52">
                    <c:v>Компания E</c:v>
                  </c:pt>
                  <c:pt idx="65">
                    <c:v>Компания F</c:v>
                  </c:pt>
                  <c:pt idx="78">
                    <c:v>Компания G</c:v>
                  </c:pt>
                </c:lvl>
              </c:multiLvlStrCache>
            </c:multiLvlStrRef>
          </c:cat>
          <c:val>
            <c:numRef>
              <c:f>'4'!$E$40:$E$130</c:f>
              <c:numCache>
                <c:formatCode>#,##0</c:formatCode>
                <c:ptCount val="91"/>
                <c:pt idx="1">
                  <c:v>369.63499999999999</c:v>
                </c:pt>
                <c:pt idx="2">
                  <c:v>358.92500000000001</c:v>
                </c:pt>
                <c:pt idx="3">
                  <c:v>353.67599999999999</c:v>
                </c:pt>
                <c:pt idx="4">
                  <c:v>362.04300000000001</c:v>
                </c:pt>
                <c:pt idx="5">
                  <c:v>361.79899999999998</c:v>
                </c:pt>
                <c:pt idx="6">
                  <c:v>352.01799999999997</c:v>
                </c:pt>
                <c:pt idx="7">
                  <c:v>358.517</c:v>
                </c:pt>
                <c:pt idx="8">
                  <c:v>363.59699999999998</c:v>
                </c:pt>
                <c:pt idx="9">
                  <c:v>350.56900000000002</c:v>
                </c:pt>
                <c:pt idx="10">
                  <c:v>354.61900000000003</c:v>
                </c:pt>
                <c:pt idx="11">
                  <c:v>363.80900000000003</c:v>
                </c:pt>
                <c:pt idx="12">
                  <c:v>353.75200000000001</c:v>
                </c:pt>
                <c:pt idx="14">
                  <c:v>581.69899999999996</c:v>
                </c:pt>
                <c:pt idx="15">
                  <c:v>646.82500000000005</c:v>
                </c:pt>
                <c:pt idx="16">
                  <c:v>588.95100000000002</c:v>
                </c:pt>
                <c:pt idx="17">
                  <c:v>685.68200000000002</c:v>
                </c:pt>
                <c:pt idx="18">
                  <c:v>628.82000000000005</c:v>
                </c:pt>
                <c:pt idx="19">
                  <c:v>544.40599999999995</c:v>
                </c:pt>
                <c:pt idx="20">
                  <c:v>569.64800000000002</c:v>
                </c:pt>
                <c:pt idx="21">
                  <c:v>606.62300000000005</c:v>
                </c:pt>
                <c:pt idx="22">
                  <c:v>548.08500000000004</c:v>
                </c:pt>
                <c:pt idx="23">
                  <c:v>706.75</c:v>
                </c:pt>
                <c:pt idx="24">
                  <c:v>608.49599999999998</c:v>
                </c:pt>
                <c:pt idx="25">
                  <c:v>694.63099999999997</c:v>
                </c:pt>
                <c:pt idx="27">
                  <c:v>748.84199999999998</c:v>
                </c:pt>
                <c:pt idx="28">
                  <c:v>752.58</c:v>
                </c:pt>
                <c:pt idx="29">
                  <c:v>840.81700000000001</c:v>
                </c:pt>
                <c:pt idx="30">
                  <c:v>825.39700000000005</c:v>
                </c:pt>
                <c:pt idx="31">
                  <c:v>753.13800000000003</c:v>
                </c:pt>
                <c:pt idx="32">
                  <c:v>774.66600000000005</c:v>
                </c:pt>
                <c:pt idx="33">
                  <c:v>740.96500000000003</c:v>
                </c:pt>
                <c:pt idx="34">
                  <c:v>780.95299999999997</c:v>
                </c:pt>
                <c:pt idx="35">
                  <c:v>802.01</c:v>
                </c:pt>
                <c:pt idx="36">
                  <c:v>810.45100000000002</c:v>
                </c:pt>
                <c:pt idx="37">
                  <c:v>868.84199999999998</c:v>
                </c:pt>
                <c:pt idx="38">
                  <c:v>843.63699999999994</c:v>
                </c:pt>
                <c:pt idx="40">
                  <c:v>421.35199999999998</c:v>
                </c:pt>
                <c:pt idx="41">
                  <c:v>438.46</c:v>
                </c:pt>
                <c:pt idx="42">
                  <c:v>483.83</c:v>
                </c:pt>
                <c:pt idx="43">
                  <c:v>465.90699999999998</c:v>
                </c:pt>
                <c:pt idx="44">
                  <c:v>432.32400000000001</c:v>
                </c:pt>
                <c:pt idx="45">
                  <c:v>486.15800000000002</c:v>
                </c:pt>
                <c:pt idx="46">
                  <c:v>426.61599999999999</c:v>
                </c:pt>
                <c:pt idx="47">
                  <c:v>489.81400000000002</c:v>
                </c:pt>
                <c:pt idx="48">
                  <c:v>441.786</c:v>
                </c:pt>
                <c:pt idx="49">
                  <c:v>449.03500000000003</c:v>
                </c:pt>
                <c:pt idx="50">
                  <c:v>467.31599999999997</c:v>
                </c:pt>
                <c:pt idx="51">
                  <c:v>458.05900000000003</c:v>
                </c:pt>
                <c:pt idx="53">
                  <c:v>612.29600000000005</c:v>
                </c:pt>
                <c:pt idx="54">
                  <c:v>722.13199999999995</c:v>
                </c:pt>
                <c:pt idx="55">
                  <c:v>615.39099999999996</c:v>
                </c:pt>
                <c:pt idx="56">
                  <c:v>657.35500000000002</c:v>
                </c:pt>
                <c:pt idx="57">
                  <c:v>734.56200000000001</c:v>
                </c:pt>
                <c:pt idx="58">
                  <c:v>685.56399999999996</c:v>
                </c:pt>
                <c:pt idx="59">
                  <c:v>658.15099999999995</c:v>
                </c:pt>
                <c:pt idx="60">
                  <c:v>698.28499999999997</c:v>
                </c:pt>
                <c:pt idx="61">
                  <c:v>830.77599999999995</c:v>
                </c:pt>
                <c:pt idx="62">
                  <c:v>616.52800000000002</c:v>
                </c:pt>
                <c:pt idx="63">
                  <c:v>747.36199999999997</c:v>
                </c:pt>
                <c:pt idx="64">
                  <c:v>740.08600000000001</c:v>
                </c:pt>
                <c:pt idx="66">
                  <c:v>715.84799999999996</c:v>
                </c:pt>
                <c:pt idx="67">
                  <c:v>718.71799999999996</c:v>
                </c:pt>
                <c:pt idx="68">
                  <c:v>794.18600000000004</c:v>
                </c:pt>
                <c:pt idx="69">
                  <c:v>719.17600000000004</c:v>
                </c:pt>
                <c:pt idx="70">
                  <c:v>749.53399999999999</c:v>
                </c:pt>
                <c:pt idx="71">
                  <c:v>786.91</c:v>
                </c:pt>
                <c:pt idx="72">
                  <c:v>803.48099999999999</c:v>
                </c:pt>
                <c:pt idx="73">
                  <c:v>798</c:v>
                </c:pt>
                <c:pt idx="74">
                  <c:v>746.52</c:v>
                </c:pt>
                <c:pt idx="75">
                  <c:v>802.36199999999997</c:v>
                </c:pt>
                <c:pt idx="76">
                  <c:v>703.51</c:v>
                </c:pt>
                <c:pt idx="77">
                  <c:v>731.58900000000006</c:v>
                </c:pt>
                <c:pt idx="79">
                  <c:v>1389.136</c:v>
                </c:pt>
                <c:pt idx="80">
                  <c:v>1398.925</c:v>
                </c:pt>
                <c:pt idx="81">
                  <c:v>1270.3309999999999</c:v>
                </c:pt>
                <c:pt idx="82">
                  <c:v>1338.8150000000001</c:v>
                </c:pt>
                <c:pt idx="83">
                  <c:v>1417.2639999999999</c:v>
                </c:pt>
                <c:pt idx="84">
                  <c:v>1355.2819999999999</c:v>
                </c:pt>
                <c:pt idx="85">
                  <c:v>1405.67</c:v>
                </c:pt>
                <c:pt idx="86">
                  <c:v>1341.5840000000001</c:v>
                </c:pt>
                <c:pt idx="87">
                  <c:v>1381.1189999999999</c:v>
                </c:pt>
                <c:pt idx="88">
                  <c:v>1310.2829999999999</c:v>
                </c:pt>
                <c:pt idx="89">
                  <c:v>1344.4839999999999</c:v>
                </c:pt>
                <c:pt idx="90">
                  <c:v>1387.6220000000001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303-4887-AC83-5A681B3296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4378527"/>
        <c:axId val="1304379775"/>
      </c:lineChart>
      <c:scatterChart>
        <c:scatterStyle val="lineMarker"/>
        <c:varyColors val="0"/>
        <c:ser>
          <c:idx val="2"/>
          <c:order val="2"/>
          <c:tx>
            <c:strRef>
              <c:f>'4'!$F$39</c:f>
              <c:strCache>
                <c:ptCount val="1"/>
                <c:pt idx="0">
                  <c:v>ось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4303-4887-AC83-5A681B329606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FC148C7D-BA21-4FFD-A12F-8157A4CC527E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4303-4887-AC83-5A681B329606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769FC2D8-9EBA-4295-B64A-FAA7722DEBAF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4303-4887-AC83-5A681B329606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8D21409A-BFCF-430E-95B2-AD02DDD6E6F0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4303-4887-AC83-5A681B329606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2A16B7A6-EC4E-4E27-BD75-984B990A9BD0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4303-4887-AC83-5A681B329606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7D0F336D-239A-4361-9277-10474E037752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4303-4887-AC83-5A681B329606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99FBBDF1-829D-412D-88E3-FDD05E43345E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8-4303-4887-AC83-5A681B329606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F3A12A0D-1207-4701-8328-E3229526B1A3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4303-4887-AC83-5A681B329606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C7BAEFB1-CC32-4708-BBBA-24265A95BDDE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4303-4887-AC83-5A681B329606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639FC89E-8A53-4695-8F32-DD359A60166C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4303-4887-AC83-5A681B329606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70C52DE0-E453-4DE6-9866-86DA3620D153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4303-4887-AC83-5A681B329606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8205B778-6F31-4145-B4BB-FE5C6727C008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4303-4887-AC83-5A681B329606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51128800-25CA-4299-8971-05222A60F9DD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4303-4887-AC83-5A681B329606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4303-4887-AC83-5A681B329606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B75DDD53-25EC-4CAE-8736-EE9C76198C51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4303-4887-AC83-5A681B329606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fld id="{CA334B8B-A26D-4196-9362-0E7AEB04AFA2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4303-4887-AC83-5A681B329606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fld id="{CBA7C476-9A0A-4C2C-98E3-329CF853C547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4303-4887-AC83-5A681B329606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fld id="{8D07AEC3-F2BC-432C-B06E-83C5DC43BFFF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4303-4887-AC83-5A681B329606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fld id="{69EB8AD7-E956-4160-9713-9B0816857DCD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4-4303-4887-AC83-5A681B329606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fld id="{00CC6A22-DCDB-4FB5-B2A9-206C3863AA8A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5-4303-4887-AC83-5A681B329606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fld id="{6485A416-FDE6-441D-B816-F875791B0D61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6-4303-4887-AC83-5A681B329606}"/>
                </c:ext>
              </c:extLst>
            </c:dLbl>
            <c:dLbl>
              <c:idx val="21"/>
              <c:tx>
                <c:rich>
                  <a:bodyPr/>
                  <a:lstStyle/>
                  <a:p>
                    <a:fld id="{A41AEE93-B8FC-4736-A445-67741EAB475F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7-4303-4887-AC83-5A681B329606}"/>
                </c:ext>
              </c:extLst>
            </c:dLbl>
            <c:dLbl>
              <c:idx val="22"/>
              <c:tx>
                <c:rich>
                  <a:bodyPr/>
                  <a:lstStyle/>
                  <a:p>
                    <a:fld id="{77A17BE5-C77F-4B1D-BEC5-4BC53F8DD18D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8-4303-4887-AC83-5A681B329606}"/>
                </c:ext>
              </c:extLst>
            </c:dLbl>
            <c:dLbl>
              <c:idx val="23"/>
              <c:tx>
                <c:rich>
                  <a:bodyPr/>
                  <a:lstStyle/>
                  <a:p>
                    <a:fld id="{F935B9C1-D08B-4E86-9D1B-06973447645C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9-4303-4887-AC83-5A681B329606}"/>
                </c:ext>
              </c:extLst>
            </c:dLbl>
            <c:dLbl>
              <c:idx val="24"/>
              <c:tx>
                <c:rich>
                  <a:bodyPr/>
                  <a:lstStyle/>
                  <a:p>
                    <a:fld id="{3BF2E050-F5B4-4651-B4F6-907B6EA5DDE3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A-4303-4887-AC83-5A681B329606}"/>
                </c:ext>
              </c:extLst>
            </c:dLbl>
            <c:dLbl>
              <c:idx val="25"/>
              <c:tx>
                <c:rich>
                  <a:bodyPr/>
                  <a:lstStyle/>
                  <a:p>
                    <a:fld id="{58228900-DE5A-49F0-82CB-3035AA788197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B-4303-4887-AC83-5A681B329606}"/>
                </c:ext>
              </c:extLst>
            </c:dLbl>
            <c:dLbl>
              <c:idx val="26"/>
              <c:tx>
                <c:rich>
                  <a:bodyPr/>
                  <a:lstStyle/>
                  <a:p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C-4303-4887-AC83-5A681B329606}"/>
                </c:ext>
              </c:extLst>
            </c:dLbl>
            <c:dLbl>
              <c:idx val="27"/>
              <c:tx>
                <c:rich>
                  <a:bodyPr/>
                  <a:lstStyle/>
                  <a:p>
                    <a:fld id="{3836CE21-2353-4F45-837D-3114FA759B42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D-4303-4887-AC83-5A681B329606}"/>
                </c:ext>
              </c:extLst>
            </c:dLbl>
            <c:dLbl>
              <c:idx val="28"/>
              <c:tx>
                <c:rich>
                  <a:bodyPr/>
                  <a:lstStyle/>
                  <a:p>
                    <a:fld id="{FD81C803-B94C-42FE-B967-3067062F05F3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E-4303-4887-AC83-5A681B329606}"/>
                </c:ext>
              </c:extLst>
            </c:dLbl>
            <c:dLbl>
              <c:idx val="29"/>
              <c:tx>
                <c:rich>
                  <a:bodyPr/>
                  <a:lstStyle/>
                  <a:p>
                    <a:fld id="{508C4593-48D2-4727-9648-24414424A224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F-4303-4887-AC83-5A681B329606}"/>
                </c:ext>
              </c:extLst>
            </c:dLbl>
            <c:dLbl>
              <c:idx val="30"/>
              <c:tx>
                <c:rich>
                  <a:bodyPr/>
                  <a:lstStyle/>
                  <a:p>
                    <a:fld id="{75639405-B6F7-4480-B39C-7C920F316BA5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0-4303-4887-AC83-5A681B329606}"/>
                </c:ext>
              </c:extLst>
            </c:dLbl>
            <c:dLbl>
              <c:idx val="31"/>
              <c:tx>
                <c:rich>
                  <a:bodyPr/>
                  <a:lstStyle/>
                  <a:p>
                    <a:fld id="{16269D7A-5DFB-42BB-8E11-FC2B2119A782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1-4303-4887-AC83-5A681B329606}"/>
                </c:ext>
              </c:extLst>
            </c:dLbl>
            <c:dLbl>
              <c:idx val="32"/>
              <c:tx>
                <c:rich>
                  <a:bodyPr/>
                  <a:lstStyle/>
                  <a:p>
                    <a:fld id="{25BADC71-A76F-4536-8DF5-955EA20E17E3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2-4303-4887-AC83-5A681B329606}"/>
                </c:ext>
              </c:extLst>
            </c:dLbl>
            <c:dLbl>
              <c:idx val="33"/>
              <c:tx>
                <c:rich>
                  <a:bodyPr/>
                  <a:lstStyle/>
                  <a:p>
                    <a:fld id="{1162CB87-68BD-4022-943E-2CF743953737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3-4303-4887-AC83-5A681B329606}"/>
                </c:ext>
              </c:extLst>
            </c:dLbl>
            <c:dLbl>
              <c:idx val="34"/>
              <c:tx>
                <c:rich>
                  <a:bodyPr/>
                  <a:lstStyle/>
                  <a:p>
                    <a:fld id="{C302E8CD-F37A-4141-8B40-55E97704A2DF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4-4303-4887-AC83-5A681B329606}"/>
                </c:ext>
              </c:extLst>
            </c:dLbl>
            <c:dLbl>
              <c:idx val="35"/>
              <c:tx>
                <c:rich>
                  <a:bodyPr/>
                  <a:lstStyle/>
                  <a:p>
                    <a:fld id="{60DED081-6B00-4BE6-9683-F4AA0928E5BF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5-4303-4887-AC83-5A681B329606}"/>
                </c:ext>
              </c:extLst>
            </c:dLbl>
            <c:dLbl>
              <c:idx val="36"/>
              <c:tx>
                <c:rich>
                  <a:bodyPr/>
                  <a:lstStyle/>
                  <a:p>
                    <a:fld id="{55AD075A-2B8E-4834-85D2-A8814821DC38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6-4303-4887-AC83-5A681B329606}"/>
                </c:ext>
              </c:extLst>
            </c:dLbl>
            <c:dLbl>
              <c:idx val="37"/>
              <c:tx>
                <c:rich>
                  <a:bodyPr/>
                  <a:lstStyle/>
                  <a:p>
                    <a:fld id="{4B96F36E-E3DE-4E32-9069-CAEEE1454ECF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7-4303-4887-AC83-5A681B329606}"/>
                </c:ext>
              </c:extLst>
            </c:dLbl>
            <c:dLbl>
              <c:idx val="38"/>
              <c:tx>
                <c:rich>
                  <a:bodyPr/>
                  <a:lstStyle/>
                  <a:p>
                    <a:fld id="{458D510E-F4A8-406A-B945-B58D78BEA52B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8-4303-4887-AC83-5A681B329606}"/>
                </c:ext>
              </c:extLst>
            </c:dLbl>
            <c:dLbl>
              <c:idx val="39"/>
              <c:tx>
                <c:rich>
                  <a:bodyPr/>
                  <a:lstStyle/>
                  <a:p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9-4303-4887-AC83-5A681B329606}"/>
                </c:ext>
              </c:extLst>
            </c:dLbl>
            <c:dLbl>
              <c:idx val="40"/>
              <c:tx>
                <c:rich>
                  <a:bodyPr/>
                  <a:lstStyle/>
                  <a:p>
                    <a:fld id="{2687A6D5-CB40-4051-A8A2-64A5C2907A94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A-4303-4887-AC83-5A681B329606}"/>
                </c:ext>
              </c:extLst>
            </c:dLbl>
            <c:dLbl>
              <c:idx val="41"/>
              <c:tx>
                <c:rich>
                  <a:bodyPr/>
                  <a:lstStyle/>
                  <a:p>
                    <a:fld id="{2A6B0DF8-A4B9-4DB4-8EDE-3F9F9BC6F09D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B-4303-4887-AC83-5A681B329606}"/>
                </c:ext>
              </c:extLst>
            </c:dLbl>
            <c:dLbl>
              <c:idx val="42"/>
              <c:tx>
                <c:rich>
                  <a:bodyPr/>
                  <a:lstStyle/>
                  <a:p>
                    <a:fld id="{713B297C-296B-45D0-B463-87109CD1DC0D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C-4303-4887-AC83-5A681B329606}"/>
                </c:ext>
              </c:extLst>
            </c:dLbl>
            <c:dLbl>
              <c:idx val="43"/>
              <c:tx>
                <c:rich>
                  <a:bodyPr/>
                  <a:lstStyle/>
                  <a:p>
                    <a:fld id="{DA1E379F-D896-4ABB-BDF3-CDD16EF02BC4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D-4303-4887-AC83-5A681B329606}"/>
                </c:ext>
              </c:extLst>
            </c:dLbl>
            <c:dLbl>
              <c:idx val="44"/>
              <c:tx>
                <c:rich>
                  <a:bodyPr/>
                  <a:lstStyle/>
                  <a:p>
                    <a:fld id="{2087E0BC-FCFD-40F3-8C58-736BB68673F8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E-4303-4887-AC83-5A681B329606}"/>
                </c:ext>
              </c:extLst>
            </c:dLbl>
            <c:dLbl>
              <c:idx val="45"/>
              <c:tx>
                <c:rich>
                  <a:bodyPr/>
                  <a:lstStyle/>
                  <a:p>
                    <a:fld id="{E33FA9A8-7A36-4516-ACA1-25D0C5BCFDCB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F-4303-4887-AC83-5A681B329606}"/>
                </c:ext>
              </c:extLst>
            </c:dLbl>
            <c:dLbl>
              <c:idx val="46"/>
              <c:tx>
                <c:rich>
                  <a:bodyPr/>
                  <a:lstStyle/>
                  <a:p>
                    <a:fld id="{8DB28A0A-865E-4920-89A1-5207BB30A410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0-4303-4887-AC83-5A681B329606}"/>
                </c:ext>
              </c:extLst>
            </c:dLbl>
            <c:dLbl>
              <c:idx val="47"/>
              <c:tx>
                <c:rich>
                  <a:bodyPr/>
                  <a:lstStyle/>
                  <a:p>
                    <a:fld id="{7339C059-550A-4390-9618-59B4AA6B00D1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1-4303-4887-AC83-5A681B329606}"/>
                </c:ext>
              </c:extLst>
            </c:dLbl>
            <c:dLbl>
              <c:idx val="48"/>
              <c:tx>
                <c:rich>
                  <a:bodyPr/>
                  <a:lstStyle/>
                  <a:p>
                    <a:fld id="{E6424A0C-5B47-47A8-AE84-1B76BED7A996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2-4303-4887-AC83-5A681B329606}"/>
                </c:ext>
              </c:extLst>
            </c:dLbl>
            <c:dLbl>
              <c:idx val="49"/>
              <c:tx>
                <c:rich>
                  <a:bodyPr/>
                  <a:lstStyle/>
                  <a:p>
                    <a:fld id="{0090F504-D88A-404C-BAF7-479588817360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3-4303-4887-AC83-5A681B329606}"/>
                </c:ext>
              </c:extLst>
            </c:dLbl>
            <c:dLbl>
              <c:idx val="50"/>
              <c:tx>
                <c:rich>
                  <a:bodyPr/>
                  <a:lstStyle/>
                  <a:p>
                    <a:fld id="{488DE5A4-9DB7-4FD9-A6FE-C4717DA012D9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4-4303-4887-AC83-5A681B329606}"/>
                </c:ext>
              </c:extLst>
            </c:dLbl>
            <c:dLbl>
              <c:idx val="51"/>
              <c:tx>
                <c:rich>
                  <a:bodyPr/>
                  <a:lstStyle/>
                  <a:p>
                    <a:fld id="{D9083DE8-798D-4CEB-A180-A8F609282855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5-4303-4887-AC83-5A681B329606}"/>
                </c:ext>
              </c:extLst>
            </c:dLbl>
            <c:dLbl>
              <c:idx val="52"/>
              <c:tx>
                <c:rich>
                  <a:bodyPr/>
                  <a:lstStyle/>
                  <a:p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6-4303-4887-AC83-5A681B329606}"/>
                </c:ext>
              </c:extLst>
            </c:dLbl>
            <c:dLbl>
              <c:idx val="53"/>
              <c:tx>
                <c:rich>
                  <a:bodyPr/>
                  <a:lstStyle/>
                  <a:p>
                    <a:fld id="{B6C47A4F-A60E-4F9F-9538-08468B8294C2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7-4303-4887-AC83-5A681B329606}"/>
                </c:ext>
              </c:extLst>
            </c:dLbl>
            <c:dLbl>
              <c:idx val="54"/>
              <c:tx>
                <c:rich>
                  <a:bodyPr/>
                  <a:lstStyle/>
                  <a:p>
                    <a:fld id="{8FEF2058-14D0-4881-BE58-49077384E372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8-4303-4887-AC83-5A681B329606}"/>
                </c:ext>
              </c:extLst>
            </c:dLbl>
            <c:dLbl>
              <c:idx val="55"/>
              <c:tx>
                <c:rich>
                  <a:bodyPr/>
                  <a:lstStyle/>
                  <a:p>
                    <a:fld id="{8667854F-9006-413F-AD63-18299D0F2E7F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9-4303-4887-AC83-5A681B329606}"/>
                </c:ext>
              </c:extLst>
            </c:dLbl>
            <c:dLbl>
              <c:idx val="56"/>
              <c:tx>
                <c:rich>
                  <a:bodyPr/>
                  <a:lstStyle/>
                  <a:p>
                    <a:fld id="{9224FD5E-E146-45C3-9267-D1571F3E37E8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A-4303-4887-AC83-5A681B329606}"/>
                </c:ext>
              </c:extLst>
            </c:dLbl>
            <c:dLbl>
              <c:idx val="57"/>
              <c:tx>
                <c:rich>
                  <a:bodyPr/>
                  <a:lstStyle/>
                  <a:p>
                    <a:fld id="{9ECDA29C-EFD4-4FBB-8A9B-DC0527539A24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B-4303-4887-AC83-5A681B329606}"/>
                </c:ext>
              </c:extLst>
            </c:dLbl>
            <c:dLbl>
              <c:idx val="58"/>
              <c:tx>
                <c:rich>
                  <a:bodyPr/>
                  <a:lstStyle/>
                  <a:p>
                    <a:fld id="{FC87D212-69D3-41F6-A982-FB045DD85507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C-4303-4887-AC83-5A681B329606}"/>
                </c:ext>
              </c:extLst>
            </c:dLbl>
            <c:dLbl>
              <c:idx val="59"/>
              <c:tx>
                <c:rich>
                  <a:bodyPr/>
                  <a:lstStyle/>
                  <a:p>
                    <a:fld id="{357A27C8-577D-437B-801D-B178E058BBB2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D-4303-4887-AC83-5A681B329606}"/>
                </c:ext>
              </c:extLst>
            </c:dLbl>
            <c:dLbl>
              <c:idx val="60"/>
              <c:tx>
                <c:rich>
                  <a:bodyPr/>
                  <a:lstStyle/>
                  <a:p>
                    <a:fld id="{0548908C-592A-4EF5-A38F-20D3F4534616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E-4303-4887-AC83-5A681B329606}"/>
                </c:ext>
              </c:extLst>
            </c:dLbl>
            <c:dLbl>
              <c:idx val="61"/>
              <c:tx>
                <c:rich>
                  <a:bodyPr/>
                  <a:lstStyle/>
                  <a:p>
                    <a:fld id="{1ABD50D0-6619-436B-8453-71D11EDEF183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F-4303-4887-AC83-5A681B329606}"/>
                </c:ext>
              </c:extLst>
            </c:dLbl>
            <c:dLbl>
              <c:idx val="62"/>
              <c:tx>
                <c:rich>
                  <a:bodyPr/>
                  <a:lstStyle/>
                  <a:p>
                    <a:fld id="{834B1830-6E5A-48E9-8494-F0BA2000C795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0-4303-4887-AC83-5A681B329606}"/>
                </c:ext>
              </c:extLst>
            </c:dLbl>
            <c:dLbl>
              <c:idx val="63"/>
              <c:tx>
                <c:rich>
                  <a:bodyPr/>
                  <a:lstStyle/>
                  <a:p>
                    <a:fld id="{E134249A-0840-4FBD-A5B7-E0C1FC8016E8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1-4303-4887-AC83-5A681B329606}"/>
                </c:ext>
              </c:extLst>
            </c:dLbl>
            <c:dLbl>
              <c:idx val="64"/>
              <c:tx>
                <c:rich>
                  <a:bodyPr/>
                  <a:lstStyle/>
                  <a:p>
                    <a:fld id="{B8485E1B-F5A5-48A4-A220-D6D155BF21D4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2-4303-4887-AC83-5A681B329606}"/>
                </c:ext>
              </c:extLst>
            </c:dLbl>
            <c:dLbl>
              <c:idx val="65"/>
              <c:tx>
                <c:rich>
                  <a:bodyPr/>
                  <a:lstStyle/>
                  <a:p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3-4303-4887-AC83-5A681B329606}"/>
                </c:ext>
              </c:extLst>
            </c:dLbl>
            <c:dLbl>
              <c:idx val="66"/>
              <c:tx>
                <c:rich>
                  <a:bodyPr/>
                  <a:lstStyle/>
                  <a:p>
                    <a:fld id="{188E6C83-36C7-4BD3-A9F9-78AF55686771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4-4303-4887-AC83-5A681B329606}"/>
                </c:ext>
              </c:extLst>
            </c:dLbl>
            <c:dLbl>
              <c:idx val="67"/>
              <c:tx>
                <c:rich>
                  <a:bodyPr/>
                  <a:lstStyle/>
                  <a:p>
                    <a:fld id="{76CC0EC9-86A0-444F-ACAA-A96EEACCB6DD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5-4303-4887-AC83-5A681B329606}"/>
                </c:ext>
              </c:extLst>
            </c:dLbl>
            <c:dLbl>
              <c:idx val="68"/>
              <c:tx>
                <c:rich>
                  <a:bodyPr/>
                  <a:lstStyle/>
                  <a:p>
                    <a:fld id="{380B08D8-3C7A-4C04-87BC-8A2E7EB221FD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6-4303-4887-AC83-5A681B329606}"/>
                </c:ext>
              </c:extLst>
            </c:dLbl>
            <c:dLbl>
              <c:idx val="69"/>
              <c:tx>
                <c:rich>
                  <a:bodyPr/>
                  <a:lstStyle/>
                  <a:p>
                    <a:fld id="{8D2638BD-ADFC-409A-A42A-D285FC882FA0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7-4303-4887-AC83-5A681B329606}"/>
                </c:ext>
              </c:extLst>
            </c:dLbl>
            <c:dLbl>
              <c:idx val="70"/>
              <c:tx>
                <c:rich>
                  <a:bodyPr/>
                  <a:lstStyle/>
                  <a:p>
                    <a:fld id="{963A7865-78D0-42D1-B0EE-E75F0BD4EEF2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8-4303-4887-AC83-5A681B329606}"/>
                </c:ext>
              </c:extLst>
            </c:dLbl>
            <c:dLbl>
              <c:idx val="71"/>
              <c:tx>
                <c:rich>
                  <a:bodyPr/>
                  <a:lstStyle/>
                  <a:p>
                    <a:fld id="{66C1C527-4D4C-4F19-846A-1F3B3A8662AC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49-4303-4887-AC83-5A681B329606}"/>
                </c:ext>
              </c:extLst>
            </c:dLbl>
            <c:dLbl>
              <c:idx val="72"/>
              <c:tx>
                <c:rich>
                  <a:bodyPr/>
                  <a:lstStyle/>
                  <a:p>
                    <a:fld id="{4B10549E-AFB9-4082-B938-FE8F36701DF6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A-4303-4887-AC83-5A681B329606}"/>
                </c:ext>
              </c:extLst>
            </c:dLbl>
            <c:dLbl>
              <c:idx val="73"/>
              <c:tx>
                <c:rich>
                  <a:bodyPr/>
                  <a:lstStyle/>
                  <a:p>
                    <a:fld id="{DAC58304-441E-4EA0-99CC-A2FBC11779F0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B-4303-4887-AC83-5A681B329606}"/>
                </c:ext>
              </c:extLst>
            </c:dLbl>
            <c:dLbl>
              <c:idx val="74"/>
              <c:tx>
                <c:rich>
                  <a:bodyPr/>
                  <a:lstStyle/>
                  <a:p>
                    <a:fld id="{E415AA18-63D8-4E5F-863C-6BAD862CE419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C-4303-4887-AC83-5A681B329606}"/>
                </c:ext>
              </c:extLst>
            </c:dLbl>
            <c:dLbl>
              <c:idx val="75"/>
              <c:tx>
                <c:rich>
                  <a:bodyPr/>
                  <a:lstStyle/>
                  <a:p>
                    <a:fld id="{B8192FAA-FA66-4DA3-B474-DCC927E37F59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D-4303-4887-AC83-5A681B329606}"/>
                </c:ext>
              </c:extLst>
            </c:dLbl>
            <c:dLbl>
              <c:idx val="76"/>
              <c:tx>
                <c:rich>
                  <a:bodyPr/>
                  <a:lstStyle/>
                  <a:p>
                    <a:fld id="{F8C9D527-FF16-4379-ADEF-9003DF0A5CC9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E-4303-4887-AC83-5A681B329606}"/>
                </c:ext>
              </c:extLst>
            </c:dLbl>
            <c:dLbl>
              <c:idx val="77"/>
              <c:tx>
                <c:rich>
                  <a:bodyPr/>
                  <a:lstStyle/>
                  <a:p>
                    <a:fld id="{10853B48-B04D-4C0F-BCFF-2A479B0E7195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F-4303-4887-AC83-5A681B329606}"/>
                </c:ext>
              </c:extLst>
            </c:dLbl>
            <c:dLbl>
              <c:idx val="78"/>
              <c:tx>
                <c:rich>
                  <a:bodyPr/>
                  <a:lstStyle/>
                  <a:p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0-4303-4887-AC83-5A681B329606}"/>
                </c:ext>
              </c:extLst>
            </c:dLbl>
            <c:dLbl>
              <c:idx val="79"/>
              <c:tx>
                <c:rich>
                  <a:bodyPr/>
                  <a:lstStyle/>
                  <a:p>
                    <a:fld id="{DCFB5809-B72B-4EBD-BC74-1174025DC7E9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1-4303-4887-AC83-5A681B329606}"/>
                </c:ext>
              </c:extLst>
            </c:dLbl>
            <c:dLbl>
              <c:idx val="80"/>
              <c:tx>
                <c:rich>
                  <a:bodyPr/>
                  <a:lstStyle/>
                  <a:p>
                    <a:fld id="{03F51CDF-8B25-4155-B79F-4B5693C23B4E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2-4303-4887-AC83-5A681B329606}"/>
                </c:ext>
              </c:extLst>
            </c:dLbl>
            <c:dLbl>
              <c:idx val="81"/>
              <c:tx>
                <c:rich>
                  <a:bodyPr/>
                  <a:lstStyle/>
                  <a:p>
                    <a:fld id="{0FF490A5-3E44-465B-B905-601A01113B76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3-4303-4887-AC83-5A681B329606}"/>
                </c:ext>
              </c:extLst>
            </c:dLbl>
            <c:dLbl>
              <c:idx val="82"/>
              <c:tx>
                <c:rich>
                  <a:bodyPr/>
                  <a:lstStyle/>
                  <a:p>
                    <a:fld id="{DC7BE060-A6F5-4001-A346-734B612694FB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4-4303-4887-AC83-5A681B329606}"/>
                </c:ext>
              </c:extLst>
            </c:dLbl>
            <c:dLbl>
              <c:idx val="83"/>
              <c:tx>
                <c:rich>
                  <a:bodyPr/>
                  <a:lstStyle/>
                  <a:p>
                    <a:fld id="{027FF1A6-6BD1-4028-BA3A-AED2D1448B53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5-4303-4887-AC83-5A681B329606}"/>
                </c:ext>
              </c:extLst>
            </c:dLbl>
            <c:dLbl>
              <c:idx val="84"/>
              <c:tx>
                <c:rich>
                  <a:bodyPr/>
                  <a:lstStyle/>
                  <a:p>
                    <a:fld id="{7189C30B-5D2F-4172-A7B4-3D508EF3E54B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56-4303-4887-AC83-5A681B329606}"/>
                </c:ext>
              </c:extLst>
            </c:dLbl>
            <c:dLbl>
              <c:idx val="85"/>
              <c:tx>
                <c:rich>
                  <a:bodyPr/>
                  <a:lstStyle/>
                  <a:p>
                    <a:fld id="{B2D2E7E9-CC33-4438-A48A-7A09E66B02C6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7-4303-4887-AC83-5A681B329606}"/>
                </c:ext>
              </c:extLst>
            </c:dLbl>
            <c:dLbl>
              <c:idx val="86"/>
              <c:tx>
                <c:rich>
                  <a:bodyPr/>
                  <a:lstStyle/>
                  <a:p>
                    <a:fld id="{859E70B4-4527-457F-BD84-4F68C2A8F68F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8-4303-4887-AC83-5A681B329606}"/>
                </c:ext>
              </c:extLst>
            </c:dLbl>
            <c:dLbl>
              <c:idx val="87"/>
              <c:tx>
                <c:rich>
                  <a:bodyPr/>
                  <a:lstStyle/>
                  <a:p>
                    <a:fld id="{CA877283-CAB3-4375-9D7E-E91C58044994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9-4303-4887-AC83-5A681B329606}"/>
                </c:ext>
              </c:extLst>
            </c:dLbl>
            <c:dLbl>
              <c:idx val="88"/>
              <c:tx>
                <c:rich>
                  <a:bodyPr/>
                  <a:lstStyle/>
                  <a:p>
                    <a:fld id="{BE3CB50D-9EEE-4973-A245-6745E1BC194C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A-4303-4887-AC83-5A681B329606}"/>
                </c:ext>
              </c:extLst>
            </c:dLbl>
            <c:dLbl>
              <c:idx val="89"/>
              <c:tx>
                <c:rich>
                  <a:bodyPr/>
                  <a:lstStyle/>
                  <a:p>
                    <a:fld id="{A989E0E3-624C-4A54-A622-D7F80D0B9773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B-4303-4887-AC83-5A681B329606}"/>
                </c:ext>
              </c:extLst>
            </c:dLbl>
            <c:dLbl>
              <c:idx val="90"/>
              <c:tx>
                <c:rich>
                  <a:bodyPr/>
                  <a:lstStyle/>
                  <a:p>
                    <a:fld id="{5ABB82BF-82B2-4DAE-A2AA-38C05092C657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C-4303-4887-AC83-5A681B32960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b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multiLvlStrRef>
              <c:f>'4'!$B$40:$C$130</c:f>
              <c:multiLvlStrCache>
                <c:ptCount val="91"/>
                <c:lvl>
                  <c:pt idx="1">
                    <c:v>янв-21</c:v>
                  </c:pt>
                  <c:pt idx="2">
                    <c:v>фев-21</c:v>
                  </c:pt>
                  <c:pt idx="3">
                    <c:v>мар-21</c:v>
                  </c:pt>
                  <c:pt idx="4">
                    <c:v>апр-21</c:v>
                  </c:pt>
                  <c:pt idx="5">
                    <c:v>май-21</c:v>
                  </c:pt>
                  <c:pt idx="6">
                    <c:v>июн-21</c:v>
                  </c:pt>
                  <c:pt idx="7">
                    <c:v>июл-21</c:v>
                  </c:pt>
                  <c:pt idx="8">
                    <c:v>авг-21</c:v>
                  </c:pt>
                  <c:pt idx="9">
                    <c:v>сен-21</c:v>
                  </c:pt>
                  <c:pt idx="10">
                    <c:v>окт-21</c:v>
                  </c:pt>
                  <c:pt idx="11">
                    <c:v>ноя-21</c:v>
                  </c:pt>
                  <c:pt idx="12">
                    <c:v>дек-21</c:v>
                  </c:pt>
                  <c:pt idx="14">
                    <c:v>янв-21</c:v>
                  </c:pt>
                  <c:pt idx="15">
                    <c:v>фев-21</c:v>
                  </c:pt>
                  <c:pt idx="16">
                    <c:v>мар-21</c:v>
                  </c:pt>
                  <c:pt idx="17">
                    <c:v>апр-21</c:v>
                  </c:pt>
                  <c:pt idx="18">
                    <c:v>май-21</c:v>
                  </c:pt>
                  <c:pt idx="19">
                    <c:v>июн-21</c:v>
                  </c:pt>
                  <c:pt idx="20">
                    <c:v>июл-21</c:v>
                  </c:pt>
                  <c:pt idx="21">
                    <c:v>авг-21</c:v>
                  </c:pt>
                  <c:pt idx="22">
                    <c:v>сен-21</c:v>
                  </c:pt>
                  <c:pt idx="23">
                    <c:v>окт-21</c:v>
                  </c:pt>
                  <c:pt idx="24">
                    <c:v>ноя-21</c:v>
                  </c:pt>
                  <c:pt idx="25">
                    <c:v>дек-21</c:v>
                  </c:pt>
                  <c:pt idx="27">
                    <c:v>янв-21</c:v>
                  </c:pt>
                  <c:pt idx="28">
                    <c:v>фев-21</c:v>
                  </c:pt>
                  <c:pt idx="29">
                    <c:v>мар-21</c:v>
                  </c:pt>
                  <c:pt idx="30">
                    <c:v>апр-21</c:v>
                  </c:pt>
                  <c:pt idx="31">
                    <c:v>май-21</c:v>
                  </c:pt>
                  <c:pt idx="32">
                    <c:v>июн-21</c:v>
                  </c:pt>
                  <c:pt idx="33">
                    <c:v>июл-21</c:v>
                  </c:pt>
                  <c:pt idx="34">
                    <c:v>авг-21</c:v>
                  </c:pt>
                  <c:pt idx="35">
                    <c:v>сен-21</c:v>
                  </c:pt>
                  <c:pt idx="36">
                    <c:v>окт-21</c:v>
                  </c:pt>
                  <c:pt idx="37">
                    <c:v>ноя-21</c:v>
                  </c:pt>
                  <c:pt idx="38">
                    <c:v>дек-21</c:v>
                  </c:pt>
                  <c:pt idx="40">
                    <c:v>янв-21</c:v>
                  </c:pt>
                  <c:pt idx="41">
                    <c:v>фев-21</c:v>
                  </c:pt>
                  <c:pt idx="42">
                    <c:v>мар-21</c:v>
                  </c:pt>
                  <c:pt idx="43">
                    <c:v>апр-21</c:v>
                  </c:pt>
                  <c:pt idx="44">
                    <c:v>май-21</c:v>
                  </c:pt>
                  <c:pt idx="45">
                    <c:v>июн-21</c:v>
                  </c:pt>
                  <c:pt idx="46">
                    <c:v>июл-21</c:v>
                  </c:pt>
                  <c:pt idx="47">
                    <c:v>авг-21</c:v>
                  </c:pt>
                  <c:pt idx="48">
                    <c:v>сен-21</c:v>
                  </c:pt>
                  <c:pt idx="49">
                    <c:v>окт-21</c:v>
                  </c:pt>
                  <c:pt idx="50">
                    <c:v>ноя-21</c:v>
                  </c:pt>
                  <c:pt idx="51">
                    <c:v>дек-21</c:v>
                  </c:pt>
                  <c:pt idx="53">
                    <c:v>янв-21</c:v>
                  </c:pt>
                  <c:pt idx="54">
                    <c:v>фев-21</c:v>
                  </c:pt>
                  <c:pt idx="55">
                    <c:v>мар-21</c:v>
                  </c:pt>
                  <c:pt idx="56">
                    <c:v>апр-21</c:v>
                  </c:pt>
                  <c:pt idx="57">
                    <c:v>май-21</c:v>
                  </c:pt>
                  <c:pt idx="58">
                    <c:v>июн-21</c:v>
                  </c:pt>
                  <c:pt idx="59">
                    <c:v>июл-21</c:v>
                  </c:pt>
                  <c:pt idx="60">
                    <c:v>авг-21</c:v>
                  </c:pt>
                  <c:pt idx="61">
                    <c:v>сен-21</c:v>
                  </c:pt>
                  <c:pt idx="62">
                    <c:v>окт-21</c:v>
                  </c:pt>
                  <c:pt idx="63">
                    <c:v>ноя-21</c:v>
                  </c:pt>
                  <c:pt idx="64">
                    <c:v>дек-21</c:v>
                  </c:pt>
                  <c:pt idx="66">
                    <c:v>янв-21</c:v>
                  </c:pt>
                  <c:pt idx="67">
                    <c:v>фев-21</c:v>
                  </c:pt>
                  <c:pt idx="68">
                    <c:v>мар-21</c:v>
                  </c:pt>
                  <c:pt idx="69">
                    <c:v>апр-21</c:v>
                  </c:pt>
                  <c:pt idx="70">
                    <c:v>май-21</c:v>
                  </c:pt>
                  <c:pt idx="71">
                    <c:v>июн-21</c:v>
                  </c:pt>
                  <c:pt idx="72">
                    <c:v>июл-21</c:v>
                  </c:pt>
                  <c:pt idx="73">
                    <c:v>авг-21</c:v>
                  </c:pt>
                  <c:pt idx="74">
                    <c:v>сен-21</c:v>
                  </c:pt>
                  <c:pt idx="75">
                    <c:v>окт-21</c:v>
                  </c:pt>
                  <c:pt idx="76">
                    <c:v>ноя-21</c:v>
                  </c:pt>
                  <c:pt idx="77">
                    <c:v>дек-21</c:v>
                  </c:pt>
                  <c:pt idx="79">
                    <c:v>янв-21</c:v>
                  </c:pt>
                  <c:pt idx="80">
                    <c:v>фев-21</c:v>
                  </c:pt>
                  <c:pt idx="81">
                    <c:v>мар-21</c:v>
                  </c:pt>
                  <c:pt idx="82">
                    <c:v>апр-21</c:v>
                  </c:pt>
                  <c:pt idx="83">
                    <c:v>май-21</c:v>
                  </c:pt>
                  <c:pt idx="84">
                    <c:v>июн-21</c:v>
                  </c:pt>
                  <c:pt idx="85">
                    <c:v>июл-21</c:v>
                  </c:pt>
                  <c:pt idx="86">
                    <c:v>авг-21</c:v>
                  </c:pt>
                  <c:pt idx="87">
                    <c:v>сен-21</c:v>
                  </c:pt>
                  <c:pt idx="88">
                    <c:v>окт-21</c:v>
                  </c:pt>
                  <c:pt idx="89">
                    <c:v>ноя-21</c:v>
                  </c:pt>
                  <c:pt idx="90">
                    <c:v>дек-21</c:v>
                  </c:pt>
                </c:lvl>
                <c:lvl>
                  <c:pt idx="0">
                    <c:v>Компания A</c:v>
                  </c:pt>
                  <c:pt idx="13">
                    <c:v>Компания B</c:v>
                  </c:pt>
                  <c:pt idx="26">
                    <c:v>Компания C</c:v>
                  </c:pt>
                  <c:pt idx="39">
                    <c:v>Компания D</c:v>
                  </c:pt>
                  <c:pt idx="52">
                    <c:v>Компания E</c:v>
                  </c:pt>
                  <c:pt idx="65">
                    <c:v>Компания F</c:v>
                  </c:pt>
                  <c:pt idx="78">
                    <c:v>Компания G</c:v>
                  </c:pt>
                </c:lvl>
              </c:multiLvlStrCache>
            </c:multiLvlStrRef>
          </c:xVal>
          <c:yVal>
            <c:numRef>
              <c:f>'4'!$F$40:$F$130</c:f>
              <c:numCache>
                <c:formatCode>#,##0</c:formatCode>
                <c:ptCount val="91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'4'!$G$40:$G$130</c15:f>
                <c15:dlblRangeCache>
                  <c:ptCount val="91"/>
                  <c:pt idx="1">
                    <c:v> </c:v>
                  </c:pt>
                  <c:pt idx="2">
                    <c:v> </c:v>
                  </c:pt>
                  <c:pt idx="3">
                    <c:v> </c:v>
                  </c:pt>
                  <c:pt idx="4">
                    <c:v> </c:v>
                  </c:pt>
                  <c:pt idx="5">
                    <c:v> </c:v>
                  </c:pt>
                  <c:pt idx="7">
                    <c:v>Компания A</c:v>
                  </c:pt>
                  <c:pt idx="8">
                    <c:v> </c:v>
                  </c:pt>
                  <c:pt idx="9">
                    <c:v> </c:v>
                  </c:pt>
                  <c:pt idx="10">
                    <c:v> </c:v>
                  </c:pt>
                  <c:pt idx="11">
                    <c:v> </c:v>
                  </c:pt>
                  <c:pt idx="12">
                    <c:v> </c:v>
                  </c:pt>
                  <c:pt idx="13">
                    <c:v> </c:v>
                  </c:pt>
                  <c:pt idx="14">
                    <c:v> </c:v>
                  </c:pt>
                  <c:pt idx="15">
                    <c:v> </c:v>
                  </c:pt>
                  <c:pt idx="16">
                    <c:v> </c:v>
                  </c:pt>
                  <c:pt idx="17">
                    <c:v> </c:v>
                  </c:pt>
                  <c:pt idx="18">
                    <c:v> </c:v>
                  </c:pt>
                  <c:pt idx="20">
                    <c:v>Компания B</c:v>
                  </c:pt>
                  <c:pt idx="21">
                    <c:v> </c:v>
                  </c:pt>
                  <c:pt idx="22">
                    <c:v> </c:v>
                  </c:pt>
                  <c:pt idx="23">
                    <c:v> </c:v>
                  </c:pt>
                  <c:pt idx="24">
                    <c:v> </c:v>
                  </c:pt>
                  <c:pt idx="25">
                    <c:v> </c:v>
                  </c:pt>
                  <c:pt idx="26">
                    <c:v> </c:v>
                  </c:pt>
                  <c:pt idx="27">
                    <c:v> </c:v>
                  </c:pt>
                  <c:pt idx="28">
                    <c:v> </c:v>
                  </c:pt>
                  <c:pt idx="29">
                    <c:v> </c:v>
                  </c:pt>
                  <c:pt idx="30">
                    <c:v> </c:v>
                  </c:pt>
                  <c:pt idx="31">
                    <c:v> </c:v>
                  </c:pt>
                  <c:pt idx="33">
                    <c:v>Компания C</c:v>
                  </c:pt>
                  <c:pt idx="34">
                    <c:v> </c:v>
                  </c:pt>
                  <c:pt idx="35">
                    <c:v> </c:v>
                  </c:pt>
                  <c:pt idx="36">
                    <c:v> </c:v>
                  </c:pt>
                  <c:pt idx="37">
                    <c:v> </c:v>
                  </c:pt>
                  <c:pt idx="38">
                    <c:v> </c:v>
                  </c:pt>
                  <c:pt idx="39">
                    <c:v> </c:v>
                  </c:pt>
                  <c:pt idx="40">
                    <c:v> </c:v>
                  </c:pt>
                  <c:pt idx="41">
                    <c:v> </c:v>
                  </c:pt>
                  <c:pt idx="42">
                    <c:v> </c:v>
                  </c:pt>
                  <c:pt idx="43">
                    <c:v> </c:v>
                  </c:pt>
                  <c:pt idx="44">
                    <c:v> </c:v>
                  </c:pt>
                  <c:pt idx="46">
                    <c:v>Компания D</c:v>
                  </c:pt>
                  <c:pt idx="47">
                    <c:v> </c:v>
                  </c:pt>
                  <c:pt idx="48">
                    <c:v> </c:v>
                  </c:pt>
                  <c:pt idx="49">
                    <c:v> </c:v>
                  </c:pt>
                  <c:pt idx="50">
                    <c:v> </c:v>
                  </c:pt>
                  <c:pt idx="51">
                    <c:v> </c:v>
                  </c:pt>
                  <c:pt idx="52">
                    <c:v> </c:v>
                  </c:pt>
                  <c:pt idx="53">
                    <c:v> </c:v>
                  </c:pt>
                  <c:pt idx="54">
                    <c:v> </c:v>
                  </c:pt>
                  <c:pt idx="55">
                    <c:v> </c:v>
                  </c:pt>
                  <c:pt idx="56">
                    <c:v> </c:v>
                  </c:pt>
                  <c:pt idx="57">
                    <c:v> </c:v>
                  </c:pt>
                  <c:pt idx="59">
                    <c:v>Компания E</c:v>
                  </c:pt>
                  <c:pt idx="60">
                    <c:v> </c:v>
                  </c:pt>
                  <c:pt idx="61">
                    <c:v> </c:v>
                  </c:pt>
                  <c:pt idx="62">
                    <c:v> </c:v>
                  </c:pt>
                  <c:pt idx="63">
                    <c:v> </c:v>
                  </c:pt>
                  <c:pt idx="64">
                    <c:v> </c:v>
                  </c:pt>
                  <c:pt idx="65">
                    <c:v> </c:v>
                  </c:pt>
                  <c:pt idx="66">
                    <c:v> </c:v>
                  </c:pt>
                  <c:pt idx="67">
                    <c:v> </c:v>
                  </c:pt>
                  <c:pt idx="68">
                    <c:v> </c:v>
                  </c:pt>
                  <c:pt idx="69">
                    <c:v> </c:v>
                  </c:pt>
                  <c:pt idx="70">
                    <c:v> </c:v>
                  </c:pt>
                  <c:pt idx="72">
                    <c:v>Компания F</c:v>
                  </c:pt>
                  <c:pt idx="73">
                    <c:v> </c:v>
                  </c:pt>
                  <c:pt idx="74">
                    <c:v> </c:v>
                  </c:pt>
                  <c:pt idx="75">
                    <c:v> </c:v>
                  </c:pt>
                  <c:pt idx="76">
                    <c:v> </c:v>
                  </c:pt>
                  <c:pt idx="77">
                    <c:v> </c:v>
                  </c:pt>
                  <c:pt idx="78">
                    <c:v> </c:v>
                  </c:pt>
                  <c:pt idx="79">
                    <c:v> </c:v>
                  </c:pt>
                  <c:pt idx="80">
                    <c:v> </c:v>
                  </c:pt>
                  <c:pt idx="81">
                    <c:v> </c:v>
                  </c:pt>
                  <c:pt idx="82">
                    <c:v> </c:v>
                  </c:pt>
                  <c:pt idx="83">
                    <c:v> </c:v>
                  </c:pt>
                  <c:pt idx="85">
                    <c:v>Компания G</c:v>
                  </c:pt>
                  <c:pt idx="86">
                    <c:v> </c:v>
                  </c:pt>
                  <c:pt idx="87">
                    <c:v> </c:v>
                  </c:pt>
                  <c:pt idx="88">
                    <c:v> </c:v>
                  </c:pt>
                  <c:pt idx="89">
                    <c:v> </c:v>
                  </c:pt>
                  <c:pt idx="90">
                    <c:v> 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5D-4303-4887-AC83-5A681B3296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04378527"/>
        <c:axId val="1304379775"/>
      </c:scatterChart>
      <c:catAx>
        <c:axId val="1304378527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304379775"/>
        <c:crosses val="autoZero"/>
        <c:auto val="1"/>
        <c:lblAlgn val="ctr"/>
        <c:lblOffset val="100"/>
        <c:noMultiLvlLbl val="0"/>
      </c:catAx>
      <c:valAx>
        <c:axId val="130437977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30437852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564632545931757E-2"/>
          <c:y val="6.2500055923457337E-2"/>
          <c:w val="0.9105187007874016"/>
          <c:h val="0.801136185698090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'4'!$D$39</c:f>
              <c:strCache>
                <c:ptCount val="1"/>
                <c:pt idx="0">
                  <c:v>план</c:v>
                </c:pt>
              </c:strCache>
            </c:strRef>
          </c:tx>
          <c:spPr>
            <a:solidFill>
              <a:srgbClr val="D3E2E5"/>
            </a:solidFill>
            <a:ln>
              <a:noFill/>
            </a:ln>
            <a:effectLst/>
          </c:spPr>
          <c:invertIfNegative val="0"/>
          <c:cat>
            <c:multiLvlStrRef>
              <c:f>'4'!$B$40:$C$130</c:f>
              <c:multiLvlStrCache>
                <c:ptCount val="91"/>
                <c:lvl>
                  <c:pt idx="1">
                    <c:v>янв-21</c:v>
                  </c:pt>
                  <c:pt idx="2">
                    <c:v>фев-21</c:v>
                  </c:pt>
                  <c:pt idx="3">
                    <c:v>мар-21</c:v>
                  </c:pt>
                  <c:pt idx="4">
                    <c:v>апр-21</c:v>
                  </c:pt>
                  <c:pt idx="5">
                    <c:v>май-21</c:v>
                  </c:pt>
                  <c:pt idx="6">
                    <c:v>июн-21</c:v>
                  </c:pt>
                  <c:pt idx="7">
                    <c:v>июл-21</c:v>
                  </c:pt>
                  <c:pt idx="8">
                    <c:v>авг-21</c:v>
                  </c:pt>
                  <c:pt idx="9">
                    <c:v>сен-21</c:v>
                  </c:pt>
                  <c:pt idx="10">
                    <c:v>окт-21</c:v>
                  </c:pt>
                  <c:pt idx="11">
                    <c:v>ноя-21</c:v>
                  </c:pt>
                  <c:pt idx="12">
                    <c:v>дек-21</c:v>
                  </c:pt>
                  <c:pt idx="14">
                    <c:v>янв-21</c:v>
                  </c:pt>
                  <c:pt idx="15">
                    <c:v>фев-21</c:v>
                  </c:pt>
                  <c:pt idx="16">
                    <c:v>мар-21</c:v>
                  </c:pt>
                  <c:pt idx="17">
                    <c:v>апр-21</c:v>
                  </c:pt>
                  <c:pt idx="18">
                    <c:v>май-21</c:v>
                  </c:pt>
                  <c:pt idx="19">
                    <c:v>июн-21</c:v>
                  </c:pt>
                  <c:pt idx="20">
                    <c:v>июл-21</c:v>
                  </c:pt>
                  <c:pt idx="21">
                    <c:v>авг-21</c:v>
                  </c:pt>
                  <c:pt idx="22">
                    <c:v>сен-21</c:v>
                  </c:pt>
                  <c:pt idx="23">
                    <c:v>окт-21</c:v>
                  </c:pt>
                  <c:pt idx="24">
                    <c:v>ноя-21</c:v>
                  </c:pt>
                  <c:pt idx="25">
                    <c:v>дек-21</c:v>
                  </c:pt>
                  <c:pt idx="27">
                    <c:v>янв-21</c:v>
                  </c:pt>
                  <c:pt idx="28">
                    <c:v>фев-21</c:v>
                  </c:pt>
                  <c:pt idx="29">
                    <c:v>мар-21</c:v>
                  </c:pt>
                  <c:pt idx="30">
                    <c:v>апр-21</c:v>
                  </c:pt>
                  <c:pt idx="31">
                    <c:v>май-21</c:v>
                  </c:pt>
                  <c:pt idx="32">
                    <c:v>июн-21</c:v>
                  </c:pt>
                  <c:pt idx="33">
                    <c:v>июл-21</c:v>
                  </c:pt>
                  <c:pt idx="34">
                    <c:v>авг-21</c:v>
                  </c:pt>
                  <c:pt idx="35">
                    <c:v>сен-21</c:v>
                  </c:pt>
                  <c:pt idx="36">
                    <c:v>окт-21</c:v>
                  </c:pt>
                  <c:pt idx="37">
                    <c:v>ноя-21</c:v>
                  </c:pt>
                  <c:pt idx="38">
                    <c:v>дек-21</c:v>
                  </c:pt>
                  <c:pt idx="40">
                    <c:v>янв-21</c:v>
                  </c:pt>
                  <c:pt idx="41">
                    <c:v>фев-21</c:v>
                  </c:pt>
                  <c:pt idx="42">
                    <c:v>мар-21</c:v>
                  </c:pt>
                  <c:pt idx="43">
                    <c:v>апр-21</c:v>
                  </c:pt>
                  <c:pt idx="44">
                    <c:v>май-21</c:v>
                  </c:pt>
                  <c:pt idx="45">
                    <c:v>июн-21</c:v>
                  </c:pt>
                  <c:pt idx="46">
                    <c:v>июл-21</c:v>
                  </c:pt>
                  <c:pt idx="47">
                    <c:v>авг-21</c:v>
                  </c:pt>
                  <c:pt idx="48">
                    <c:v>сен-21</c:v>
                  </c:pt>
                  <c:pt idx="49">
                    <c:v>окт-21</c:v>
                  </c:pt>
                  <c:pt idx="50">
                    <c:v>ноя-21</c:v>
                  </c:pt>
                  <c:pt idx="51">
                    <c:v>дек-21</c:v>
                  </c:pt>
                  <c:pt idx="53">
                    <c:v>янв-21</c:v>
                  </c:pt>
                  <c:pt idx="54">
                    <c:v>фев-21</c:v>
                  </c:pt>
                  <c:pt idx="55">
                    <c:v>мар-21</c:v>
                  </c:pt>
                  <c:pt idx="56">
                    <c:v>апр-21</c:v>
                  </c:pt>
                  <c:pt idx="57">
                    <c:v>май-21</c:v>
                  </c:pt>
                  <c:pt idx="58">
                    <c:v>июн-21</c:v>
                  </c:pt>
                  <c:pt idx="59">
                    <c:v>июл-21</c:v>
                  </c:pt>
                  <c:pt idx="60">
                    <c:v>авг-21</c:v>
                  </c:pt>
                  <c:pt idx="61">
                    <c:v>сен-21</c:v>
                  </c:pt>
                  <c:pt idx="62">
                    <c:v>окт-21</c:v>
                  </c:pt>
                  <c:pt idx="63">
                    <c:v>ноя-21</c:v>
                  </c:pt>
                  <c:pt idx="64">
                    <c:v>дек-21</c:v>
                  </c:pt>
                  <c:pt idx="66">
                    <c:v>янв-21</c:v>
                  </c:pt>
                  <c:pt idx="67">
                    <c:v>фев-21</c:v>
                  </c:pt>
                  <c:pt idx="68">
                    <c:v>мар-21</c:v>
                  </c:pt>
                  <c:pt idx="69">
                    <c:v>апр-21</c:v>
                  </c:pt>
                  <c:pt idx="70">
                    <c:v>май-21</c:v>
                  </c:pt>
                  <c:pt idx="71">
                    <c:v>июн-21</c:v>
                  </c:pt>
                  <c:pt idx="72">
                    <c:v>июл-21</c:v>
                  </c:pt>
                  <c:pt idx="73">
                    <c:v>авг-21</c:v>
                  </c:pt>
                  <c:pt idx="74">
                    <c:v>сен-21</c:v>
                  </c:pt>
                  <c:pt idx="75">
                    <c:v>окт-21</c:v>
                  </c:pt>
                  <c:pt idx="76">
                    <c:v>ноя-21</c:v>
                  </c:pt>
                  <c:pt idx="77">
                    <c:v>дек-21</c:v>
                  </c:pt>
                  <c:pt idx="79">
                    <c:v>янв-21</c:v>
                  </c:pt>
                  <c:pt idx="80">
                    <c:v>фев-21</c:v>
                  </c:pt>
                  <c:pt idx="81">
                    <c:v>мар-21</c:v>
                  </c:pt>
                  <c:pt idx="82">
                    <c:v>апр-21</c:v>
                  </c:pt>
                  <c:pt idx="83">
                    <c:v>май-21</c:v>
                  </c:pt>
                  <c:pt idx="84">
                    <c:v>июн-21</c:v>
                  </c:pt>
                  <c:pt idx="85">
                    <c:v>июл-21</c:v>
                  </c:pt>
                  <c:pt idx="86">
                    <c:v>авг-21</c:v>
                  </c:pt>
                  <c:pt idx="87">
                    <c:v>сен-21</c:v>
                  </c:pt>
                  <c:pt idx="88">
                    <c:v>окт-21</c:v>
                  </c:pt>
                  <c:pt idx="89">
                    <c:v>ноя-21</c:v>
                  </c:pt>
                  <c:pt idx="90">
                    <c:v>дек-21</c:v>
                  </c:pt>
                </c:lvl>
                <c:lvl>
                  <c:pt idx="0">
                    <c:v>Компания A</c:v>
                  </c:pt>
                  <c:pt idx="13">
                    <c:v>Компания B</c:v>
                  </c:pt>
                  <c:pt idx="26">
                    <c:v>Компания C</c:v>
                  </c:pt>
                  <c:pt idx="39">
                    <c:v>Компания D</c:v>
                  </c:pt>
                  <c:pt idx="52">
                    <c:v>Компания E</c:v>
                  </c:pt>
                  <c:pt idx="65">
                    <c:v>Компания F</c:v>
                  </c:pt>
                  <c:pt idx="78">
                    <c:v>Компания G</c:v>
                  </c:pt>
                </c:lvl>
              </c:multiLvlStrCache>
            </c:multiLvlStrRef>
          </c:cat>
          <c:val>
            <c:numRef>
              <c:f>'4'!$D$40:$D$130</c:f>
              <c:numCache>
                <c:formatCode>#,##0</c:formatCode>
                <c:ptCount val="91"/>
                <c:pt idx="1">
                  <c:v>522.62900000000002</c:v>
                </c:pt>
                <c:pt idx="2">
                  <c:v>458.46100000000001</c:v>
                </c:pt>
                <c:pt idx="3">
                  <c:v>532.16399999999999</c:v>
                </c:pt>
                <c:pt idx="4">
                  <c:v>471.089</c:v>
                </c:pt>
                <c:pt idx="5">
                  <c:v>485.84</c:v>
                </c:pt>
                <c:pt idx="6">
                  <c:v>464.12799999999999</c:v>
                </c:pt>
                <c:pt idx="7">
                  <c:v>476.92700000000002</c:v>
                </c:pt>
                <c:pt idx="8">
                  <c:v>527.28800000000001</c:v>
                </c:pt>
                <c:pt idx="9">
                  <c:v>514.18399999999997</c:v>
                </c:pt>
                <c:pt idx="10">
                  <c:v>520.62099999999998</c:v>
                </c:pt>
                <c:pt idx="11">
                  <c:v>523.16300000000001</c:v>
                </c:pt>
                <c:pt idx="12">
                  <c:v>526.45600000000002</c:v>
                </c:pt>
                <c:pt idx="14">
                  <c:v>659.62699999999995</c:v>
                </c:pt>
                <c:pt idx="15">
                  <c:v>711.07299999999998</c:v>
                </c:pt>
                <c:pt idx="16">
                  <c:v>620.423</c:v>
                </c:pt>
                <c:pt idx="17">
                  <c:v>544.69600000000003</c:v>
                </c:pt>
                <c:pt idx="18">
                  <c:v>714.03700000000003</c:v>
                </c:pt>
                <c:pt idx="19">
                  <c:v>683.32399999999996</c:v>
                </c:pt>
                <c:pt idx="20">
                  <c:v>692.08900000000006</c:v>
                </c:pt>
                <c:pt idx="21">
                  <c:v>741.923</c:v>
                </c:pt>
                <c:pt idx="22">
                  <c:v>602.18100000000004</c:v>
                </c:pt>
                <c:pt idx="23">
                  <c:v>570.14099999999996</c:v>
                </c:pt>
                <c:pt idx="24">
                  <c:v>502.25900000000001</c:v>
                </c:pt>
                <c:pt idx="25">
                  <c:v>546.14099999999996</c:v>
                </c:pt>
                <c:pt idx="27">
                  <c:v>914.45600000000002</c:v>
                </c:pt>
                <c:pt idx="28">
                  <c:v>919.04300000000001</c:v>
                </c:pt>
                <c:pt idx="29">
                  <c:v>890.73299999999995</c:v>
                </c:pt>
                <c:pt idx="30">
                  <c:v>793.33500000000004</c:v>
                </c:pt>
                <c:pt idx="31">
                  <c:v>783.41300000000001</c:v>
                </c:pt>
                <c:pt idx="32">
                  <c:v>756.28899999999999</c:v>
                </c:pt>
                <c:pt idx="33">
                  <c:v>787.72400000000005</c:v>
                </c:pt>
                <c:pt idx="34">
                  <c:v>892.45799999999997</c:v>
                </c:pt>
                <c:pt idx="35">
                  <c:v>934.97900000000004</c:v>
                </c:pt>
                <c:pt idx="36">
                  <c:v>801.75900000000001</c:v>
                </c:pt>
                <c:pt idx="37">
                  <c:v>881.26099999999997</c:v>
                </c:pt>
                <c:pt idx="38">
                  <c:v>740.46799999999996</c:v>
                </c:pt>
                <c:pt idx="40">
                  <c:v>364.47300000000001</c:v>
                </c:pt>
                <c:pt idx="41">
                  <c:v>384.18700000000001</c:v>
                </c:pt>
                <c:pt idx="42">
                  <c:v>359.94299999999998</c:v>
                </c:pt>
                <c:pt idx="43">
                  <c:v>386.45400000000001</c:v>
                </c:pt>
                <c:pt idx="44">
                  <c:v>344.041</c:v>
                </c:pt>
                <c:pt idx="45">
                  <c:v>359.767</c:v>
                </c:pt>
                <c:pt idx="46">
                  <c:v>336.35500000000002</c:v>
                </c:pt>
                <c:pt idx="47">
                  <c:v>336.64</c:v>
                </c:pt>
                <c:pt idx="48">
                  <c:v>356.97199999999998</c:v>
                </c:pt>
                <c:pt idx="49">
                  <c:v>324.98200000000003</c:v>
                </c:pt>
                <c:pt idx="50">
                  <c:v>355.464</c:v>
                </c:pt>
                <c:pt idx="51">
                  <c:v>319.58800000000002</c:v>
                </c:pt>
                <c:pt idx="53">
                  <c:v>725.702</c:v>
                </c:pt>
                <c:pt idx="54">
                  <c:v>672.12599999999998</c:v>
                </c:pt>
                <c:pt idx="55">
                  <c:v>740.96299999999997</c:v>
                </c:pt>
                <c:pt idx="56">
                  <c:v>683.30899999999997</c:v>
                </c:pt>
                <c:pt idx="57">
                  <c:v>660.87400000000002</c:v>
                </c:pt>
                <c:pt idx="58">
                  <c:v>744.20799999999997</c:v>
                </c:pt>
                <c:pt idx="59">
                  <c:v>772.21299999999997</c:v>
                </c:pt>
                <c:pt idx="60">
                  <c:v>756.76199999999994</c:v>
                </c:pt>
                <c:pt idx="61">
                  <c:v>771.19899999999996</c:v>
                </c:pt>
                <c:pt idx="62">
                  <c:v>703.298</c:v>
                </c:pt>
                <c:pt idx="63">
                  <c:v>692.09199999999998</c:v>
                </c:pt>
                <c:pt idx="64">
                  <c:v>681.55</c:v>
                </c:pt>
                <c:pt idx="66">
                  <c:v>821.75900000000001</c:v>
                </c:pt>
                <c:pt idx="67">
                  <c:v>754.19399999999996</c:v>
                </c:pt>
                <c:pt idx="68">
                  <c:v>669.73500000000001</c:v>
                </c:pt>
                <c:pt idx="69">
                  <c:v>715.09299999999996</c:v>
                </c:pt>
                <c:pt idx="70">
                  <c:v>724.76199999999994</c:v>
                </c:pt>
                <c:pt idx="71">
                  <c:v>801.1</c:v>
                </c:pt>
                <c:pt idx="72">
                  <c:v>690.85900000000004</c:v>
                </c:pt>
                <c:pt idx="73">
                  <c:v>835.55899999999997</c:v>
                </c:pt>
                <c:pt idx="74">
                  <c:v>700.53300000000002</c:v>
                </c:pt>
                <c:pt idx="75">
                  <c:v>896.55</c:v>
                </c:pt>
                <c:pt idx="76">
                  <c:v>795.67700000000002</c:v>
                </c:pt>
                <c:pt idx="77">
                  <c:v>721.149</c:v>
                </c:pt>
                <c:pt idx="79">
                  <c:v>1259.605</c:v>
                </c:pt>
                <c:pt idx="80">
                  <c:v>1255.694</c:v>
                </c:pt>
                <c:pt idx="81">
                  <c:v>1232.394</c:v>
                </c:pt>
                <c:pt idx="82">
                  <c:v>1306.1679999999999</c:v>
                </c:pt>
                <c:pt idx="83">
                  <c:v>1327.8879999999999</c:v>
                </c:pt>
                <c:pt idx="84">
                  <c:v>1201.404</c:v>
                </c:pt>
                <c:pt idx="85">
                  <c:v>1231.3</c:v>
                </c:pt>
                <c:pt idx="86">
                  <c:v>1225.3689999999999</c:v>
                </c:pt>
                <c:pt idx="87">
                  <c:v>1262.009</c:v>
                </c:pt>
                <c:pt idx="88">
                  <c:v>1321.7260000000001</c:v>
                </c:pt>
                <c:pt idx="89">
                  <c:v>1230.521</c:v>
                </c:pt>
                <c:pt idx="90">
                  <c:v>1209.6559999999999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EF-4616-AE55-90810F81C9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1304378527"/>
        <c:axId val="1304379775"/>
      </c:barChart>
      <c:lineChart>
        <c:grouping val="standard"/>
        <c:varyColors val="0"/>
        <c:ser>
          <c:idx val="1"/>
          <c:order val="1"/>
          <c:tx>
            <c:strRef>
              <c:f>'4'!$E$39</c:f>
              <c:strCache>
                <c:ptCount val="1"/>
                <c:pt idx="0">
                  <c:v>факт</c:v>
                </c:pt>
              </c:strCache>
            </c:strRef>
          </c:tx>
          <c:spPr>
            <a:ln w="28575" cap="rnd">
              <a:solidFill>
                <a:srgbClr val="5B7F8F"/>
              </a:solidFill>
              <a:round/>
            </a:ln>
            <a:effectLst/>
          </c:spPr>
          <c:marker>
            <c:symbol val="none"/>
          </c:marker>
          <c:cat>
            <c:multiLvlStrRef>
              <c:f>'4'!$B$40:$C$130</c:f>
              <c:multiLvlStrCache>
                <c:ptCount val="91"/>
                <c:lvl>
                  <c:pt idx="1">
                    <c:v>янв-21</c:v>
                  </c:pt>
                  <c:pt idx="2">
                    <c:v>фев-21</c:v>
                  </c:pt>
                  <c:pt idx="3">
                    <c:v>мар-21</c:v>
                  </c:pt>
                  <c:pt idx="4">
                    <c:v>апр-21</c:v>
                  </c:pt>
                  <c:pt idx="5">
                    <c:v>май-21</c:v>
                  </c:pt>
                  <c:pt idx="6">
                    <c:v>июн-21</c:v>
                  </c:pt>
                  <c:pt idx="7">
                    <c:v>июл-21</c:v>
                  </c:pt>
                  <c:pt idx="8">
                    <c:v>авг-21</c:v>
                  </c:pt>
                  <c:pt idx="9">
                    <c:v>сен-21</c:v>
                  </c:pt>
                  <c:pt idx="10">
                    <c:v>окт-21</c:v>
                  </c:pt>
                  <c:pt idx="11">
                    <c:v>ноя-21</c:v>
                  </c:pt>
                  <c:pt idx="12">
                    <c:v>дек-21</c:v>
                  </c:pt>
                  <c:pt idx="14">
                    <c:v>янв-21</c:v>
                  </c:pt>
                  <c:pt idx="15">
                    <c:v>фев-21</c:v>
                  </c:pt>
                  <c:pt idx="16">
                    <c:v>мар-21</c:v>
                  </c:pt>
                  <c:pt idx="17">
                    <c:v>апр-21</c:v>
                  </c:pt>
                  <c:pt idx="18">
                    <c:v>май-21</c:v>
                  </c:pt>
                  <c:pt idx="19">
                    <c:v>июн-21</c:v>
                  </c:pt>
                  <c:pt idx="20">
                    <c:v>июл-21</c:v>
                  </c:pt>
                  <c:pt idx="21">
                    <c:v>авг-21</c:v>
                  </c:pt>
                  <c:pt idx="22">
                    <c:v>сен-21</c:v>
                  </c:pt>
                  <c:pt idx="23">
                    <c:v>окт-21</c:v>
                  </c:pt>
                  <c:pt idx="24">
                    <c:v>ноя-21</c:v>
                  </c:pt>
                  <c:pt idx="25">
                    <c:v>дек-21</c:v>
                  </c:pt>
                  <c:pt idx="27">
                    <c:v>янв-21</c:v>
                  </c:pt>
                  <c:pt idx="28">
                    <c:v>фев-21</c:v>
                  </c:pt>
                  <c:pt idx="29">
                    <c:v>мар-21</c:v>
                  </c:pt>
                  <c:pt idx="30">
                    <c:v>апр-21</c:v>
                  </c:pt>
                  <c:pt idx="31">
                    <c:v>май-21</c:v>
                  </c:pt>
                  <c:pt idx="32">
                    <c:v>июн-21</c:v>
                  </c:pt>
                  <c:pt idx="33">
                    <c:v>июл-21</c:v>
                  </c:pt>
                  <c:pt idx="34">
                    <c:v>авг-21</c:v>
                  </c:pt>
                  <c:pt idx="35">
                    <c:v>сен-21</c:v>
                  </c:pt>
                  <c:pt idx="36">
                    <c:v>окт-21</c:v>
                  </c:pt>
                  <c:pt idx="37">
                    <c:v>ноя-21</c:v>
                  </c:pt>
                  <c:pt idx="38">
                    <c:v>дек-21</c:v>
                  </c:pt>
                  <c:pt idx="40">
                    <c:v>янв-21</c:v>
                  </c:pt>
                  <c:pt idx="41">
                    <c:v>фев-21</c:v>
                  </c:pt>
                  <c:pt idx="42">
                    <c:v>мар-21</c:v>
                  </c:pt>
                  <c:pt idx="43">
                    <c:v>апр-21</c:v>
                  </c:pt>
                  <c:pt idx="44">
                    <c:v>май-21</c:v>
                  </c:pt>
                  <c:pt idx="45">
                    <c:v>июн-21</c:v>
                  </c:pt>
                  <c:pt idx="46">
                    <c:v>июл-21</c:v>
                  </c:pt>
                  <c:pt idx="47">
                    <c:v>авг-21</c:v>
                  </c:pt>
                  <c:pt idx="48">
                    <c:v>сен-21</c:v>
                  </c:pt>
                  <c:pt idx="49">
                    <c:v>окт-21</c:v>
                  </c:pt>
                  <c:pt idx="50">
                    <c:v>ноя-21</c:v>
                  </c:pt>
                  <c:pt idx="51">
                    <c:v>дек-21</c:v>
                  </c:pt>
                  <c:pt idx="53">
                    <c:v>янв-21</c:v>
                  </c:pt>
                  <c:pt idx="54">
                    <c:v>фев-21</c:v>
                  </c:pt>
                  <c:pt idx="55">
                    <c:v>мар-21</c:v>
                  </c:pt>
                  <c:pt idx="56">
                    <c:v>апр-21</c:v>
                  </c:pt>
                  <c:pt idx="57">
                    <c:v>май-21</c:v>
                  </c:pt>
                  <c:pt idx="58">
                    <c:v>июн-21</c:v>
                  </c:pt>
                  <c:pt idx="59">
                    <c:v>июл-21</c:v>
                  </c:pt>
                  <c:pt idx="60">
                    <c:v>авг-21</c:v>
                  </c:pt>
                  <c:pt idx="61">
                    <c:v>сен-21</c:v>
                  </c:pt>
                  <c:pt idx="62">
                    <c:v>окт-21</c:v>
                  </c:pt>
                  <c:pt idx="63">
                    <c:v>ноя-21</c:v>
                  </c:pt>
                  <c:pt idx="64">
                    <c:v>дек-21</c:v>
                  </c:pt>
                  <c:pt idx="66">
                    <c:v>янв-21</c:v>
                  </c:pt>
                  <c:pt idx="67">
                    <c:v>фев-21</c:v>
                  </c:pt>
                  <c:pt idx="68">
                    <c:v>мар-21</c:v>
                  </c:pt>
                  <c:pt idx="69">
                    <c:v>апр-21</c:v>
                  </c:pt>
                  <c:pt idx="70">
                    <c:v>май-21</c:v>
                  </c:pt>
                  <c:pt idx="71">
                    <c:v>июн-21</c:v>
                  </c:pt>
                  <c:pt idx="72">
                    <c:v>июл-21</c:v>
                  </c:pt>
                  <c:pt idx="73">
                    <c:v>авг-21</c:v>
                  </c:pt>
                  <c:pt idx="74">
                    <c:v>сен-21</c:v>
                  </c:pt>
                  <c:pt idx="75">
                    <c:v>окт-21</c:v>
                  </c:pt>
                  <c:pt idx="76">
                    <c:v>ноя-21</c:v>
                  </c:pt>
                  <c:pt idx="77">
                    <c:v>дек-21</c:v>
                  </c:pt>
                  <c:pt idx="79">
                    <c:v>янв-21</c:v>
                  </c:pt>
                  <c:pt idx="80">
                    <c:v>фев-21</c:v>
                  </c:pt>
                  <c:pt idx="81">
                    <c:v>мар-21</c:v>
                  </c:pt>
                  <c:pt idx="82">
                    <c:v>апр-21</c:v>
                  </c:pt>
                  <c:pt idx="83">
                    <c:v>май-21</c:v>
                  </c:pt>
                  <c:pt idx="84">
                    <c:v>июн-21</c:v>
                  </c:pt>
                  <c:pt idx="85">
                    <c:v>июл-21</c:v>
                  </c:pt>
                  <c:pt idx="86">
                    <c:v>авг-21</c:v>
                  </c:pt>
                  <c:pt idx="87">
                    <c:v>сен-21</c:v>
                  </c:pt>
                  <c:pt idx="88">
                    <c:v>окт-21</c:v>
                  </c:pt>
                  <c:pt idx="89">
                    <c:v>ноя-21</c:v>
                  </c:pt>
                  <c:pt idx="90">
                    <c:v>дек-21</c:v>
                  </c:pt>
                </c:lvl>
                <c:lvl>
                  <c:pt idx="0">
                    <c:v>Компания A</c:v>
                  </c:pt>
                  <c:pt idx="13">
                    <c:v>Компания B</c:v>
                  </c:pt>
                  <c:pt idx="26">
                    <c:v>Компания C</c:v>
                  </c:pt>
                  <c:pt idx="39">
                    <c:v>Компания D</c:v>
                  </c:pt>
                  <c:pt idx="52">
                    <c:v>Компания E</c:v>
                  </c:pt>
                  <c:pt idx="65">
                    <c:v>Компания F</c:v>
                  </c:pt>
                  <c:pt idx="78">
                    <c:v>Компания G</c:v>
                  </c:pt>
                </c:lvl>
              </c:multiLvlStrCache>
            </c:multiLvlStrRef>
          </c:cat>
          <c:val>
            <c:numRef>
              <c:f>'4'!$E$40:$E$130</c:f>
              <c:numCache>
                <c:formatCode>#,##0</c:formatCode>
                <c:ptCount val="91"/>
                <c:pt idx="1">
                  <c:v>369.63499999999999</c:v>
                </c:pt>
                <c:pt idx="2">
                  <c:v>358.92500000000001</c:v>
                </c:pt>
                <c:pt idx="3">
                  <c:v>353.67599999999999</c:v>
                </c:pt>
                <c:pt idx="4">
                  <c:v>362.04300000000001</c:v>
                </c:pt>
                <c:pt idx="5">
                  <c:v>361.79899999999998</c:v>
                </c:pt>
                <c:pt idx="6">
                  <c:v>352.01799999999997</c:v>
                </c:pt>
                <c:pt idx="7">
                  <c:v>358.517</c:v>
                </c:pt>
                <c:pt idx="8">
                  <c:v>363.59699999999998</c:v>
                </c:pt>
                <c:pt idx="9">
                  <c:v>350.56900000000002</c:v>
                </c:pt>
                <c:pt idx="10">
                  <c:v>354.61900000000003</c:v>
                </c:pt>
                <c:pt idx="11">
                  <c:v>363.80900000000003</c:v>
                </c:pt>
                <c:pt idx="12">
                  <c:v>353.75200000000001</c:v>
                </c:pt>
                <c:pt idx="14">
                  <c:v>581.69899999999996</c:v>
                </c:pt>
                <c:pt idx="15">
                  <c:v>646.82500000000005</c:v>
                </c:pt>
                <c:pt idx="16">
                  <c:v>588.95100000000002</c:v>
                </c:pt>
                <c:pt idx="17">
                  <c:v>685.68200000000002</c:v>
                </c:pt>
                <c:pt idx="18">
                  <c:v>628.82000000000005</c:v>
                </c:pt>
                <c:pt idx="19">
                  <c:v>544.40599999999995</c:v>
                </c:pt>
                <c:pt idx="20">
                  <c:v>569.64800000000002</c:v>
                </c:pt>
                <c:pt idx="21">
                  <c:v>606.62300000000005</c:v>
                </c:pt>
                <c:pt idx="22">
                  <c:v>548.08500000000004</c:v>
                </c:pt>
                <c:pt idx="23">
                  <c:v>706.75</c:v>
                </c:pt>
                <c:pt idx="24">
                  <c:v>608.49599999999998</c:v>
                </c:pt>
                <c:pt idx="25">
                  <c:v>694.63099999999997</c:v>
                </c:pt>
                <c:pt idx="27">
                  <c:v>748.84199999999998</c:v>
                </c:pt>
                <c:pt idx="28">
                  <c:v>752.58</c:v>
                </c:pt>
                <c:pt idx="29">
                  <c:v>840.81700000000001</c:v>
                </c:pt>
                <c:pt idx="30">
                  <c:v>825.39700000000005</c:v>
                </c:pt>
                <c:pt idx="31">
                  <c:v>753.13800000000003</c:v>
                </c:pt>
                <c:pt idx="32">
                  <c:v>774.66600000000005</c:v>
                </c:pt>
                <c:pt idx="33">
                  <c:v>740.96500000000003</c:v>
                </c:pt>
                <c:pt idx="34">
                  <c:v>780.95299999999997</c:v>
                </c:pt>
                <c:pt idx="35">
                  <c:v>802.01</c:v>
                </c:pt>
                <c:pt idx="36">
                  <c:v>810.45100000000002</c:v>
                </c:pt>
                <c:pt idx="37">
                  <c:v>868.84199999999998</c:v>
                </c:pt>
                <c:pt idx="38">
                  <c:v>843.63699999999994</c:v>
                </c:pt>
                <c:pt idx="40">
                  <c:v>421.35199999999998</c:v>
                </c:pt>
                <c:pt idx="41">
                  <c:v>438.46</c:v>
                </c:pt>
                <c:pt idx="42">
                  <c:v>483.83</c:v>
                </c:pt>
                <c:pt idx="43">
                  <c:v>465.90699999999998</c:v>
                </c:pt>
                <c:pt idx="44">
                  <c:v>432.32400000000001</c:v>
                </c:pt>
                <c:pt idx="45">
                  <c:v>486.15800000000002</c:v>
                </c:pt>
                <c:pt idx="46">
                  <c:v>426.61599999999999</c:v>
                </c:pt>
                <c:pt idx="47">
                  <c:v>489.81400000000002</c:v>
                </c:pt>
                <c:pt idx="48">
                  <c:v>441.786</c:v>
                </c:pt>
                <c:pt idx="49">
                  <c:v>449.03500000000003</c:v>
                </c:pt>
                <c:pt idx="50">
                  <c:v>467.31599999999997</c:v>
                </c:pt>
                <c:pt idx="51">
                  <c:v>458.05900000000003</c:v>
                </c:pt>
                <c:pt idx="53">
                  <c:v>612.29600000000005</c:v>
                </c:pt>
                <c:pt idx="54">
                  <c:v>722.13199999999995</c:v>
                </c:pt>
                <c:pt idx="55">
                  <c:v>615.39099999999996</c:v>
                </c:pt>
                <c:pt idx="56">
                  <c:v>657.35500000000002</c:v>
                </c:pt>
                <c:pt idx="57">
                  <c:v>734.56200000000001</c:v>
                </c:pt>
                <c:pt idx="58">
                  <c:v>685.56399999999996</c:v>
                </c:pt>
                <c:pt idx="59">
                  <c:v>658.15099999999995</c:v>
                </c:pt>
                <c:pt idx="60">
                  <c:v>698.28499999999997</c:v>
                </c:pt>
                <c:pt idx="61">
                  <c:v>830.77599999999995</c:v>
                </c:pt>
                <c:pt idx="62">
                  <c:v>616.52800000000002</c:v>
                </c:pt>
                <c:pt idx="63">
                  <c:v>747.36199999999997</c:v>
                </c:pt>
                <c:pt idx="64">
                  <c:v>740.08600000000001</c:v>
                </c:pt>
                <c:pt idx="66">
                  <c:v>715.84799999999996</c:v>
                </c:pt>
                <c:pt idx="67">
                  <c:v>718.71799999999996</c:v>
                </c:pt>
                <c:pt idx="68">
                  <c:v>794.18600000000004</c:v>
                </c:pt>
                <c:pt idx="69">
                  <c:v>719.17600000000004</c:v>
                </c:pt>
                <c:pt idx="70">
                  <c:v>749.53399999999999</c:v>
                </c:pt>
                <c:pt idx="71">
                  <c:v>786.91</c:v>
                </c:pt>
                <c:pt idx="72">
                  <c:v>803.48099999999999</c:v>
                </c:pt>
                <c:pt idx="73">
                  <c:v>798</c:v>
                </c:pt>
                <c:pt idx="74">
                  <c:v>746.52</c:v>
                </c:pt>
                <c:pt idx="75">
                  <c:v>802.36199999999997</c:v>
                </c:pt>
                <c:pt idx="76">
                  <c:v>703.51</c:v>
                </c:pt>
                <c:pt idx="77">
                  <c:v>731.58900000000006</c:v>
                </c:pt>
                <c:pt idx="79">
                  <c:v>1389.136</c:v>
                </c:pt>
                <c:pt idx="80">
                  <c:v>1398.925</c:v>
                </c:pt>
                <c:pt idx="81">
                  <c:v>1270.3309999999999</c:v>
                </c:pt>
                <c:pt idx="82">
                  <c:v>1338.8150000000001</c:v>
                </c:pt>
                <c:pt idx="83">
                  <c:v>1417.2639999999999</c:v>
                </c:pt>
                <c:pt idx="84">
                  <c:v>1355.2819999999999</c:v>
                </c:pt>
                <c:pt idx="85">
                  <c:v>1405.67</c:v>
                </c:pt>
                <c:pt idx="86">
                  <c:v>1341.5840000000001</c:v>
                </c:pt>
                <c:pt idx="87">
                  <c:v>1381.1189999999999</c:v>
                </c:pt>
                <c:pt idx="88">
                  <c:v>1310.2829999999999</c:v>
                </c:pt>
                <c:pt idx="89">
                  <c:v>1344.4839999999999</c:v>
                </c:pt>
                <c:pt idx="90">
                  <c:v>1387.6220000000001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1EF-4616-AE55-90810F81C9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4378527"/>
        <c:axId val="1304379775"/>
      </c:lineChart>
      <c:scatterChart>
        <c:scatterStyle val="lineMarker"/>
        <c:varyColors val="0"/>
        <c:ser>
          <c:idx val="2"/>
          <c:order val="2"/>
          <c:tx>
            <c:strRef>
              <c:f>'4'!$F$39</c:f>
              <c:strCache>
                <c:ptCount val="1"/>
                <c:pt idx="0">
                  <c:v>ось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F1EF-4616-AE55-90810F81C945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56D999A5-36D6-4F01-B55A-B69CDEBF482A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F1EF-4616-AE55-90810F81C945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3478B848-5847-45D6-9139-058BE664B93E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F1EF-4616-AE55-90810F81C945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8FCC3F5A-AA27-4947-96F4-D2C703BB38C1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F1EF-4616-AE55-90810F81C945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B152C27F-54DC-4763-8B8E-ABEEC0A25838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F1EF-4616-AE55-90810F81C945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177985E4-D5B0-4129-941A-DFC99BC370BB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F1EF-4616-AE55-90810F81C945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50C7F59B-AC06-4163-BFC3-F4921E7B25E2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8-F1EF-4616-AE55-90810F81C945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4E4D356B-3936-4D7E-AB38-054D6DCF808D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F1EF-4616-AE55-90810F81C945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09F8D1AD-3174-40C9-BA8F-000182E26D44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F1EF-4616-AE55-90810F81C945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30226FCC-D086-4C1A-96D2-6F84C6C89C97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F1EF-4616-AE55-90810F81C945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4540941F-A89C-4FFE-86DF-2BD7C2A23534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F1EF-4616-AE55-90810F81C945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499C5ECB-DBCE-4331-8FA0-D30582B4A50C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F1EF-4616-AE55-90810F81C945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46068456-64DB-4E75-86ED-DD0F0AE7DA6D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F1EF-4616-AE55-90810F81C945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F1EF-4616-AE55-90810F81C945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A0F7989E-D893-4559-B845-13C6358DB2D9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F1EF-4616-AE55-90810F81C945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fld id="{F4F3D3FF-3A69-4052-95AE-5C9EA5912EF6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F1EF-4616-AE55-90810F81C945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fld id="{6DCF4FC4-092B-45E3-A4D8-22E5EEA7D17B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F1EF-4616-AE55-90810F81C945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fld id="{B8AEBF0A-C05B-4021-801C-29BED998729B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F1EF-4616-AE55-90810F81C945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fld id="{8EF6B2D4-C585-4BB5-88C2-3F00EE0F8923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4-F1EF-4616-AE55-90810F81C945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fld id="{BD4B3E61-FBA7-4726-88FA-128F751D669B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5-F1EF-4616-AE55-90810F81C945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fld id="{0A506DE2-6FCA-426F-8A22-0E5B3BBBFA7B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6-F1EF-4616-AE55-90810F81C945}"/>
                </c:ext>
              </c:extLst>
            </c:dLbl>
            <c:dLbl>
              <c:idx val="21"/>
              <c:tx>
                <c:rich>
                  <a:bodyPr/>
                  <a:lstStyle/>
                  <a:p>
                    <a:fld id="{A01F5342-47C7-470D-ADF3-EF31C1770807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7-F1EF-4616-AE55-90810F81C945}"/>
                </c:ext>
              </c:extLst>
            </c:dLbl>
            <c:dLbl>
              <c:idx val="22"/>
              <c:tx>
                <c:rich>
                  <a:bodyPr/>
                  <a:lstStyle/>
                  <a:p>
                    <a:fld id="{4755B77C-8AFD-42A9-AD48-C7A89338ED6B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8-F1EF-4616-AE55-90810F81C945}"/>
                </c:ext>
              </c:extLst>
            </c:dLbl>
            <c:dLbl>
              <c:idx val="23"/>
              <c:tx>
                <c:rich>
                  <a:bodyPr/>
                  <a:lstStyle/>
                  <a:p>
                    <a:fld id="{1C746315-69B6-45CD-BAFF-15FF9B96F9CE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9-F1EF-4616-AE55-90810F81C945}"/>
                </c:ext>
              </c:extLst>
            </c:dLbl>
            <c:dLbl>
              <c:idx val="24"/>
              <c:tx>
                <c:rich>
                  <a:bodyPr/>
                  <a:lstStyle/>
                  <a:p>
                    <a:fld id="{935D9AD1-EDE9-4EA0-80FE-8DA4FDECF4EF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A-F1EF-4616-AE55-90810F81C945}"/>
                </c:ext>
              </c:extLst>
            </c:dLbl>
            <c:dLbl>
              <c:idx val="25"/>
              <c:tx>
                <c:rich>
                  <a:bodyPr/>
                  <a:lstStyle/>
                  <a:p>
                    <a:fld id="{B6B6A301-A875-422A-BA8B-B2D039F9EF10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B-F1EF-4616-AE55-90810F81C945}"/>
                </c:ext>
              </c:extLst>
            </c:dLbl>
            <c:dLbl>
              <c:idx val="26"/>
              <c:tx>
                <c:rich>
                  <a:bodyPr/>
                  <a:lstStyle/>
                  <a:p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C-F1EF-4616-AE55-90810F81C945}"/>
                </c:ext>
              </c:extLst>
            </c:dLbl>
            <c:dLbl>
              <c:idx val="27"/>
              <c:tx>
                <c:rich>
                  <a:bodyPr/>
                  <a:lstStyle/>
                  <a:p>
                    <a:fld id="{B986779C-9621-4667-A82A-8BC8B7A65235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D-F1EF-4616-AE55-90810F81C945}"/>
                </c:ext>
              </c:extLst>
            </c:dLbl>
            <c:dLbl>
              <c:idx val="28"/>
              <c:tx>
                <c:rich>
                  <a:bodyPr/>
                  <a:lstStyle/>
                  <a:p>
                    <a:fld id="{54D08681-30BD-4585-ABB9-ADC44BA353C1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E-F1EF-4616-AE55-90810F81C945}"/>
                </c:ext>
              </c:extLst>
            </c:dLbl>
            <c:dLbl>
              <c:idx val="29"/>
              <c:tx>
                <c:rich>
                  <a:bodyPr/>
                  <a:lstStyle/>
                  <a:p>
                    <a:fld id="{92E1C463-8BEF-4F53-B3DA-8347466C2F47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F-F1EF-4616-AE55-90810F81C945}"/>
                </c:ext>
              </c:extLst>
            </c:dLbl>
            <c:dLbl>
              <c:idx val="30"/>
              <c:tx>
                <c:rich>
                  <a:bodyPr/>
                  <a:lstStyle/>
                  <a:p>
                    <a:fld id="{13132F7A-9F03-429D-B556-69F60DBAC85F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0-F1EF-4616-AE55-90810F81C945}"/>
                </c:ext>
              </c:extLst>
            </c:dLbl>
            <c:dLbl>
              <c:idx val="31"/>
              <c:tx>
                <c:rich>
                  <a:bodyPr/>
                  <a:lstStyle/>
                  <a:p>
                    <a:fld id="{837EFFFF-8CBD-4F5E-9238-60F3DD7D0919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1-F1EF-4616-AE55-90810F81C945}"/>
                </c:ext>
              </c:extLst>
            </c:dLbl>
            <c:dLbl>
              <c:idx val="32"/>
              <c:tx>
                <c:rich>
                  <a:bodyPr/>
                  <a:lstStyle/>
                  <a:p>
                    <a:fld id="{6493863B-2AB6-46D5-865F-7D96F7DC4971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2-F1EF-4616-AE55-90810F81C945}"/>
                </c:ext>
              </c:extLst>
            </c:dLbl>
            <c:dLbl>
              <c:idx val="33"/>
              <c:tx>
                <c:rich>
                  <a:bodyPr/>
                  <a:lstStyle/>
                  <a:p>
                    <a:fld id="{5953DA6E-0CD8-4B7D-9F44-88D5F45ED514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3-F1EF-4616-AE55-90810F81C945}"/>
                </c:ext>
              </c:extLst>
            </c:dLbl>
            <c:dLbl>
              <c:idx val="34"/>
              <c:tx>
                <c:rich>
                  <a:bodyPr/>
                  <a:lstStyle/>
                  <a:p>
                    <a:fld id="{EE300F91-37BE-4511-A9C2-247F2FCC6CFF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4-F1EF-4616-AE55-90810F81C945}"/>
                </c:ext>
              </c:extLst>
            </c:dLbl>
            <c:dLbl>
              <c:idx val="35"/>
              <c:tx>
                <c:rich>
                  <a:bodyPr/>
                  <a:lstStyle/>
                  <a:p>
                    <a:fld id="{4CC8DC3E-3C72-497A-AC2B-77838D1249C4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5-F1EF-4616-AE55-90810F81C945}"/>
                </c:ext>
              </c:extLst>
            </c:dLbl>
            <c:dLbl>
              <c:idx val="36"/>
              <c:tx>
                <c:rich>
                  <a:bodyPr/>
                  <a:lstStyle/>
                  <a:p>
                    <a:fld id="{968E5BEA-AEE1-4629-99C7-399CF8E0DB34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6-F1EF-4616-AE55-90810F81C945}"/>
                </c:ext>
              </c:extLst>
            </c:dLbl>
            <c:dLbl>
              <c:idx val="37"/>
              <c:tx>
                <c:rich>
                  <a:bodyPr/>
                  <a:lstStyle/>
                  <a:p>
                    <a:fld id="{37B8A841-5C1E-48AD-B81D-6A2FD5802DDB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7-F1EF-4616-AE55-90810F81C945}"/>
                </c:ext>
              </c:extLst>
            </c:dLbl>
            <c:dLbl>
              <c:idx val="38"/>
              <c:tx>
                <c:rich>
                  <a:bodyPr/>
                  <a:lstStyle/>
                  <a:p>
                    <a:fld id="{9517442D-2F15-4651-8F6F-4C08CA0B701A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8-F1EF-4616-AE55-90810F81C945}"/>
                </c:ext>
              </c:extLst>
            </c:dLbl>
            <c:dLbl>
              <c:idx val="39"/>
              <c:tx>
                <c:rich>
                  <a:bodyPr/>
                  <a:lstStyle/>
                  <a:p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9-F1EF-4616-AE55-90810F81C945}"/>
                </c:ext>
              </c:extLst>
            </c:dLbl>
            <c:dLbl>
              <c:idx val="40"/>
              <c:tx>
                <c:rich>
                  <a:bodyPr/>
                  <a:lstStyle/>
                  <a:p>
                    <a:fld id="{9CA2CA31-288C-46E6-ADB8-16D9E5D9A65A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A-F1EF-4616-AE55-90810F81C945}"/>
                </c:ext>
              </c:extLst>
            </c:dLbl>
            <c:dLbl>
              <c:idx val="41"/>
              <c:tx>
                <c:rich>
                  <a:bodyPr/>
                  <a:lstStyle/>
                  <a:p>
                    <a:fld id="{E12BB702-EF9F-41BA-9358-6D9815700791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B-F1EF-4616-AE55-90810F81C945}"/>
                </c:ext>
              </c:extLst>
            </c:dLbl>
            <c:dLbl>
              <c:idx val="42"/>
              <c:tx>
                <c:rich>
                  <a:bodyPr/>
                  <a:lstStyle/>
                  <a:p>
                    <a:fld id="{E7184FAF-B07D-42D0-AF3E-D7A335FE8503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C-F1EF-4616-AE55-90810F81C945}"/>
                </c:ext>
              </c:extLst>
            </c:dLbl>
            <c:dLbl>
              <c:idx val="43"/>
              <c:tx>
                <c:rich>
                  <a:bodyPr/>
                  <a:lstStyle/>
                  <a:p>
                    <a:fld id="{FE737078-106C-498D-A72F-9E2CB5E8F516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D-F1EF-4616-AE55-90810F81C945}"/>
                </c:ext>
              </c:extLst>
            </c:dLbl>
            <c:dLbl>
              <c:idx val="44"/>
              <c:tx>
                <c:rich>
                  <a:bodyPr/>
                  <a:lstStyle/>
                  <a:p>
                    <a:fld id="{9A69F809-11EE-4F45-8E4A-A867C1CE4438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E-F1EF-4616-AE55-90810F81C945}"/>
                </c:ext>
              </c:extLst>
            </c:dLbl>
            <c:dLbl>
              <c:idx val="45"/>
              <c:tx>
                <c:rich>
                  <a:bodyPr/>
                  <a:lstStyle/>
                  <a:p>
                    <a:fld id="{C02612FD-C785-4F27-80AF-E03B0CBA3561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F-F1EF-4616-AE55-90810F81C945}"/>
                </c:ext>
              </c:extLst>
            </c:dLbl>
            <c:dLbl>
              <c:idx val="46"/>
              <c:tx>
                <c:rich>
                  <a:bodyPr/>
                  <a:lstStyle/>
                  <a:p>
                    <a:fld id="{B3740232-AB6F-4389-A100-20B50182F04C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0-F1EF-4616-AE55-90810F81C945}"/>
                </c:ext>
              </c:extLst>
            </c:dLbl>
            <c:dLbl>
              <c:idx val="47"/>
              <c:tx>
                <c:rich>
                  <a:bodyPr/>
                  <a:lstStyle/>
                  <a:p>
                    <a:fld id="{AB5C0F8D-3AA3-44C1-8B07-601525A7D413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1-F1EF-4616-AE55-90810F81C945}"/>
                </c:ext>
              </c:extLst>
            </c:dLbl>
            <c:dLbl>
              <c:idx val="48"/>
              <c:tx>
                <c:rich>
                  <a:bodyPr/>
                  <a:lstStyle/>
                  <a:p>
                    <a:fld id="{99555B97-C5A9-4341-8225-224239345130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2-F1EF-4616-AE55-90810F81C945}"/>
                </c:ext>
              </c:extLst>
            </c:dLbl>
            <c:dLbl>
              <c:idx val="49"/>
              <c:tx>
                <c:rich>
                  <a:bodyPr/>
                  <a:lstStyle/>
                  <a:p>
                    <a:fld id="{751E5A98-05B5-46D9-A6CF-CF34983F0DF0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3-F1EF-4616-AE55-90810F81C945}"/>
                </c:ext>
              </c:extLst>
            </c:dLbl>
            <c:dLbl>
              <c:idx val="50"/>
              <c:tx>
                <c:rich>
                  <a:bodyPr/>
                  <a:lstStyle/>
                  <a:p>
                    <a:fld id="{8BDB55E9-6653-47D8-A0AA-D74D38CC52FD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4-F1EF-4616-AE55-90810F81C945}"/>
                </c:ext>
              </c:extLst>
            </c:dLbl>
            <c:dLbl>
              <c:idx val="51"/>
              <c:tx>
                <c:rich>
                  <a:bodyPr/>
                  <a:lstStyle/>
                  <a:p>
                    <a:fld id="{51695ED3-46C0-41FA-B544-956F81AE71B6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5-F1EF-4616-AE55-90810F81C945}"/>
                </c:ext>
              </c:extLst>
            </c:dLbl>
            <c:dLbl>
              <c:idx val="52"/>
              <c:tx>
                <c:rich>
                  <a:bodyPr/>
                  <a:lstStyle/>
                  <a:p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6-F1EF-4616-AE55-90810F81C945}"/>
                </c:ext>
              </c:extLst>
            </c:dLbl>
            <c:dLbl>
              <c:idx val="53"/>
              <c:tx>
                <c:rich>
                  <a:bodyPr/>
                  <a:lstStyle/>
                  <a:p>
                    <a:fld id="{B36AA0BD-6FD9-460E-9782-DA1226E806AA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7-F1EF-4616-AE55-90810F81C945}"/>
                </c:ext>
              </c:extLst>
            </c:dLbl>
            <c:dLbl>
              <c:idx val="54"/>
              <c:tx>
                <c:rich>
                  <a:bodyPr/>
                  <a:lstStyle/>
                  <a:p>
                    <a:fld id="{D3749831-C898-4363-A54A-BF6B940A398E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8-F1EF-4616-AE55-90810F81C945}"/>
                </c:ext>
              </c:extLst>
            </c:dLbl>
            <c:dLbl>
              <c:idx val="55"/>
              <c:tx>
                <c:rich>
                  <a:bodyPr/>
                  <a:lstStyle/>
                  <a:p>
                    <a:fld id="{FF426D82-6309-4ACF-AF1A-40337028B726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9-F1EF-4616-AE55-90810F81C945}"/>
                </c:ext>
              </c:extLst>
            </c:dLbl>
            <c:dLbl>
              <c:idx val="56"/>
              <c:tx>
                <c:rich>
                  <a:bodyPr/>
                  <a:lstStyle/>
                  <a:p>
                    <a:fld id="{6444AF58-5A2D-48EA-919E-F988CC8EB38B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A-F1EF-4616-AE55-90810F81C945}"/>
                </c:ext>
              </c:extLst>
            </c:dLbl>
            <c:dLbl>
              <c:idx val="57"/>
              <c:tx>
                <c:rich>
                  <a:bodyPr/>
                  <a:lstStyle/>
                  <a:p>
                    <a:fld id="{ED281939-DC73-489B-B392-FFFDF5EF13E9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B-F1EF-4616-AE55-90810F81C945}"/>
                </c:ext>
              </c:extLst>
            </c:dLbl>
            <c:dLbl>
              <c:idx val="58"/>
              <c:tx>
                <c:rich>
                  <a:bodyPr/>
                  <a:lstStyle/>
                  <a:p>
                    <a:fld id="{EE8CE749-0CAC-4450-B07D-66316530309E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C-F1EF-4616-AE55-90810F81C945}"/>
                </c:ext>
              </c:extLst>
            </c:dLbl>
            <c:dLbl>
              <c:idx val="59"/>
              <c:tx>
                <c:rich>
                  <a:bodyPr/>
                  <a:lstStyle/>
                  <a:p>
                    <a:fld id="{6B420307-D4E2-4C9A-980D-1F94DA83E19E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D-F1EF-4616-AE55-90810F81C945}"/>
                </c:ext>
              </c:extLst>
            </c:dLbl>
            <c:dLbl>
              <c:idx val="60"/>
              <c:tx>
                <c:rich>
                  <a:bodyPr/>
                  <a:lstStyle/>
                  <a:p>
                    <a:fld id="{B16919EA-24AF-446A-9B39-F787BCEFDC26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E-F1EF-4616-AE55-90810F81C945}"/>
                </c:ext>
              </c:extLst>
            </c:dLbl>
            <c:dLbl>
              <c:idx val="61"/>
              <c:tx>
                <c:rich>
                  <a:bodyPr/>
                  <a:lstStyle/>
                  <a:p>
                    <a:fld id="{18C1A246-1A5D-435B-8254-222AA53FDF5C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F-F1EF-4616-AE55-90810F81C945}"/>
                </c:ext>
              </c:extLst>
            </c:dLbl>
            <c:dLbl>
              <c:idx val="62"/>
              <c:tx>
                <c:rich>
                  <a:bodyPr/>
                  <a:lstStyle/>
                  <a:p>
                    <a:fld id="{92DAA474-F9CD-4E21-809D-A6472A21CFEA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0-F1EF-4616-AE55-90810F81C945}"/>
                </c:ext>
              </c:extLst>
            </c:dLbl>
            <c:dLbl>
              <c:idx val="63"/>
              <c:tx>
                <c:rich>
                  <a:bodyPr/>
                  <a:lstStyle/>
                  <a:p>
                    <a:fld id="{0B4C43DF-A67C-4AF6-895C-5E2F7F625A7D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1-F1EF-4616-AE55-90810F81C945}"/>
                </c:ext>
              </c:extLst>
            </c:dLbl>
            <c:dLbl>
              <c:idx val="64"/>
              <c:tx>
                <c:rich>
                  <a:bodyPr/>
                  <a:lstStyle/>
                  <a:p>
                    <a:fld id="{74519E70-87E8-4B91-BBFD-8AC0C46A45A1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2-F1EF-4616-AE55-90810F81C945}"/>
                </c:ext>
              </c:extLst>
            </c:dLbl>
            <c:dLbl>
              <c:idx val="65"/>
              <c:tx>
                <c:rich>
                  <a:bodyPr/>
                  <a:lstStyle/>
                  <a:p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3-F1EF-4616-AE55-90810F81C945}"/>
                </c:ext>
              </c:extLst>
            </c:dLbl>
            <c:dLbl>
              <c:idx val="66"/>
              <c:tx>
                <c:rich>
                  <a:bodyPr/>
                  <a:lstStyle/>
                  <a:p>
                    <a:fld id="{F1D83E47-CFAB-4DED-A98A-BA60E106ECFA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4-F1EF-4616-AE55-90810F81C945}"/>
                </c:ext>
              </c:extLst>
            </c:dLbl>
            <c:dLbl>
              <c:idx val="67"/>
              <c:tx>
                <c:rich>
                  <a:bodyPr/>
                  <a:lstStyle/>
                  <a:p>
                    <a:fld id="{C9D6D4CD-1A46-4B0B-95D0-4F25304DCBFD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5-F1EF-4616-AE55-90810F81C945}"/>
                </c:ext>
              </c:extLst>
            </c:dLbl>
            <c:dLbl>
              <c:idx val="68"/>
              <c:tx>
                <c:rich>
                  <a:bodyPr/>
                  <a:lstStyle/>
                  <a:p>
                    <a:fld id="{AA925F1F-E138-4300-A5EF-0B7D68E8277A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6-F1EF-4616-AE55-90810F81C945}"/>
                </c:ext>
              </c:extLst>
            </c:dLbl>
            <c:dLbl>
              <c:idx val="69"/>
              <c:tx>
                <c:rich>
                  <a:bodyPr/>
                  <a:lstStyle/>
                  <a:p>
                    <a:fld id="{63402F2D-1EA2-42EA-BBED-5BE1B8920985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7-F1EF-4616-AE55-90810F81C945}"/>
                </c:ext>
              </c:extLst>
            </c:dLbl>
            <c:dLbl>
              <c:idx val="70"/>
              <c:tx>
                <c:rich>
                  <a:bodyPr/>
                  <a:lstStyle/>
                  <a:p>
                    <a:fld id="{6152FAD2-723C-4CCC-A064-BA8E7ACF1586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8-F1EF-4616-AE55-90810F81C945}"/>
                </c:ext>
              </c:extLst>
            </c:dLbl>
            <c:dLbl>
              <c:idx val="71"/>
              <c:tx>
                <c:rich>
                  <a:bodyPr/>
                  <a:lstStyle/>
                  <a:p>
                    <a:fld id="{30A9D00D-64BA-455E-B73B-9876AC8D0908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49-F1EF-4616-AE55-90810F81C945}"/>
                </c:ext>
              </c:extLst>
            </c:dLbl>
            <c:dLbl>
              <c:idx val="72"/>
              <c:tx>
                <c:rich>
                  <a:bodyPr/>
                  <a:lstStyle/>
                  <a:p>
                    <a:fld id="{04581EE5-364A-4794-AE60-9C7B4220013F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A-F1EF-4616-AE55-90810F81C945}"/>
                </c:ext>
              </c:extLst>
            </c:dLbl>
            <c:dLbl>
              <c:idx val="73"/>
              <c:tx>
                <c:rich>
                  <a:bodyPr/>
                  <a:lstStyle/>
                  <a:p>
                    <a:fld id="{E7C2CEA4-69E9-4F2E-9237-E6ECC261BFA1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B-F1EF-4616-AE55-90810F81C945}"/>
                </c:ext>
              </c:extLst>
            </c:dLbl>
            <c:dLbl>
              <c:idx val="74"/>
              <c:tx>
                <c:rich>
                  <a:bodyPr/>
                  <a:lstStyle/>
                  <a:p>
                    <a:fld id="{AA453EEF-EACF-49C6-9533-9109342418A1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C-F1EF-4616-AE55-90810F81C945}"/>
                </c:ext>
              </c:extLst>
            </c:dLbl>
            <c:dLbl>
              <c:idx val="75"/>
              <c:tx>
                <c:rich>
                  <a:bodyPr/>
                  <a:lstStyle/>
                  <a:p>
                    <a:fld id="{69F0FDC1-4AE9-4C51-BD93-0CDE73CE893D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D-F1EF-4616-AE55-90810F81C945}"/>
                </c:ext>
              </c:extLst>
            </c:dLbl>
            <c:dLbl>
              <c:idx val="76"/>
              <c:tx>
                <c:rich>
                  <a:bodyPr/>
                  <a:lstStyle/>
                  <a:p>
                    <a:fld id="{625221C0-2AC3-4E0B-BE12-67AD67DEEC3F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E-F1EF-4616-AE55-90810F81C945}"/>
                </c:ext>
              </c:extLst>
            </c:dLbl>
            <c:dLbl>
              <c:idx val="77"/>
              <c:tx>
                <c:rich>
                  <a:bodyPr/>
                  <a:lstStyle/>
                  <a:p>
                    <a:fld id="{4372263D-5C9B-49B7-98B4-C4A576F61F12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F-F1EF-4616-AE55-90810F81C945}"/>
                </c:ext>
              </c:extLst>
            </c:dLbl>
            <c:dLbl>
              <c:idx val="78"/>
              <c:tx>
                <c:rich>
                  <a:bodyPr/>
                  <a:lstStyle/>
                  <a:p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0-F1EF-4616-AE55-90810F81C945}"/>
                </c:ext>
              </c:extLst>
            </c:dLbl>
            <c:dLbl>
              <c:idx val="79"/>
              <c:tx>
                <c:rich>
                  <a:bodyPr/>
                  <a:lstStyle/>
                  <a:p>
                    <a:fld id="{0AC3702E-DE30-4544-B162-1298803A027A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1-F1EF-4616-AE55-90810F81C945}"/>
                </c:ext>
              </c:extLst>
            </c:dLbl>
            <c:dLbl>
              <c:idx val="80"/>
              <c:tx>
                <c:rich>
                  <a:bodyPr/>
                  <a:lstStyle/>
                  <a:p>
                    <a:fld id="{88733FEC-304C-4649-A59F-D7CEDA8CF999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2-F1EF-4616-AE55-90810F81C945}"/>
                </c:ext>
              </c:extLst>
            </c:dLbl>
            <c:dLbl>
              <c:idx val="81"/>
              <c:tx>
                <c:rich>
                  <a:bodyPr/>
                  <a:lstStyle/>
                  <a:p>
                    <a:fld id="{208D1877-879B-4029-A9E1-0C1377CD75B6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3-F1EF-4616-AE55-90810F81C945}"/>
                </c:ext>
              </c:extLst>
            </c:dLbl>
            <c:dLbl>
              <c:idx val="82"/>
              <c:tx>
                <c:rich>
                  <a:bodyPr/>
                  <a:lstStyle/>
                  <a:p>
                    <a:fld id="{4681A52F-7BA1-40DC-B289-B14DF7B6FBB5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4-F1EF-4616-AE55-90810F81C945}"/>
                </c:ext>
              </c:extLst>
            </c:dLbl>
            <c:dLbl>
              <c:idx val="83"/>
              <c:tx>
                <c:rich>
                  <a:bodyPr/>
                  <a:lstStyle/>
                  <a:p>
                    <a:fld id="{5789E4AA-F07B-4559-B1E4-A9AF9A6CE76E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5-F1EF-4616-AE55-90810F81C945}"/>
                </c:ext>
              </c:extLst>
            </c:dLbl>
            <c:dLbl>
              <c:idx val="84"/>
              <c:tx>
                <c:rich>
                  <a:bodyPr/>
                  <a:lstStyle/>
                  <a:p>
                    <a:fld id="{3DCD6901-3436-4D14-AE8B-D0C66A3E9A7D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56-F1EF-4616-AE55-90810F81C945}"/>
                </c:ext>
              </c:extLst>
            </c:dLbl>
            <c:dLbl>
              <c:idx val="85"/>
              <c:tx>
                <c:rich>
                  <a:bodyPr/>
                  <a:lstStyle/>
                  <a:p>
                    <a:fld id="{35165FB4-D4D6-4923-A921-64D63D290D8A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7-F1EF-4616-AE55-90810F81C945}"/>
                </c:ext>
              </c:extLst>
            </c:dLbl>
            <c:dLbl>
              <c:idx val="86"/>
              <c:tx>
                <c:rich>
                  <a:bodyPr/>
                  <a:lstStyle/>
                  <a:p>
                    <a:fld id="{C37E9A8A-6C56-4894-A739-CEF4681F85A7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8-F1EF-4616-AE55-90810F81C945}"/>
                </c:ext>
              </c:extLst>
            </c:dLbl>
            <c:dLbl>
              <c:idx val="87"/>
              <c:tx>
                <c:rich>
                  <a:bodyPr/>
                  <a:lstStyle/>
                  <a:p>
                    <a:fld id="{23303C72-C803-4590-BCD2-40342F3D1ADF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9-F1EF-4616-AE55-90810F81C945}"/>
                </c:ext>
              </c:extLst>
            </c:dLbl>
            <c:dLbl>
              <c:idx val="88"/>
              <c:tx>
                <c:rich>
                  <a:bodyPr/>
                  <a:lstStyle/>
                  <a:p>
                    <a:fld id="{25AA9E55-8F4E-4561-8093-AA8FA7A5CE19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A-F1EF-4616-AE55-90810F81C945}"/>
                </c:ext>
              </c:extLst>
            </c:dLbl>
            <c:dLbl>
              <c:idx val="89"/>
              <c:tx>
                <c:rich>
                  <a:bodyPr/>
                  <a:lstStyle/>
                  <a:p>
                    <a:fld id="{61B1C02E-BB53-416C-9EAB-C4E568FFC344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B-F1EF-4616-AE55-90810F81C945}"/>
                </c:ext>
              </c:extLst>
            </c:dLbl>
            <c:dLbl>
              <c:idx val="90"/>
              <c:tx>
                <c:rich>
                  <a:bodyPr/>
                  <a:lstStyle/>
                  <a:p>
                    <a:fld id="{DD4A85EC-C509-4D1A-9C81-2CEE121EA337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C-F1EF-4616-AE55-90810F81C94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b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multiLvlStrRef>
              <c:f>'4'!$B$40:$C$130</c:f>
              <c:multiLvlStrCache>
                <c:ptCount val="91"/>
                <c:lvl>
                  <c:pt idx="1">
                    <c:v>янв-21</c:v>
                  </c:pt>
                  <c:pt idx="2">
                    <c:v>фев-21</c:v>
                  </c:pt>
                  <c:pt idx="3">
                    <c:v>мар-21</c:v>
                  </c:pt>
                  <c:pt idx="4">
                    <c:v>апр-21</c:v>
                  </c:pt>
                  <c:pt idx="5">
                    <c:v>май-21</c:v>
                  </c:pt>
                  <c:pt idx="6">
                    <c:v>июн-21</c:v>
                  </c:pt>
                  <c:pt idx="7">
                    <c:v>июл-21</c:v>
                  </c:pt>
                  <c:pt idx="8">
                    <c:v>авг-21</c:v>
                  </c:pt>
                  <c:pt idx="9">
                    <c:v>сен-21</c:v>
                  </c:pt>
                  <c:pt idx="10">
                    <c:v>окт-21</c:v>
                  </c:pt>
                  <c:pt idx="11">
                    <c:v>ноя-21</c:v>
                  </c:pt>
                  <c:pt idx="12">
                    <c:v>дек-21</c:v>
                  </c:pt>
                  <c:pt idx="14">
                    <c:v>янв-21</c:v>
                  </c:pt>
                  <c:pt idx="15">
                    <c:v>фев-21</c:v>
                  </c:pt>
                  <c:pt idx="16">
                    <c:v>мар-21</c:v>
                  </c:pt>
                  <c:pt idx="17">
                    <c:v>апр-21</c:v>
                  </c:pt>
                  <c:pt idx="18">
                    <c:v>май-21</c:v>
                  </c:pt>
                  <c:pt idx="19">
                    <c:v>июн-21</c:v>
                  </c:pt>
                  <c:pt idx="20">
                    <c:v>июл-21</c:v>
                  </c:pt>
                  <c:pt idx="21">
                    <c:v>авг-21</c:v>
                  </c:pt>
                  <c:pt idx="22">
                    <c:v>сен-21</c:v>
                  </c:pt>
                  <c:pt idx="23">
                    <c:v>окт-21</c:v>
                  </c:pt>
                  <c:pt idx="24">
                    <c:v>ноя-21</c:v>
                  </c:pt>
                  <c:pt idx="25">
                    <c:v>дек-21</c:v>
                  </c:pt>
                  <c:pt idx="27">
                    <c:v>янв-21</c:v>
                  </c:pt>
                  <c:pt idx="28">
                    <c:v>фев-21</c:v>
                  </c:pt>
                  <c:pt idx="29">
                    <c:v>мар-21</c:v>
                  </c:pt>
                  <c:pt idx="30">
                    <c:v>апр-21</c:v>
                  </c:pt>
                  <c:pt idx="31">
                    <c:v>май-21</c:v>
                  </c:pt>
                  <c:pt idx="32">
                    <c:v>июн-21</c:v>
                  </c:pt>
                  <c:pt idx="33">
                    <c:v>июл-21</c:v>
                  </c:pt>
                  <c:pt idx="34">
                    <c:v>авг-21</c:v>
                  </c:pt>
                  <c:pt idx="35">
                    <c:v>сен-21</c:v>
                  </c:pt>
                  <c:pt idx="36">
                    <c:v>окт-21</c:v>
                  </c:pt>
                  <c:pt idx="37">
                    <c:v>ноя-21</c:v>
                  </c:pt>
                  <c:pt idx="38">
                    <c:v>дек-21</c:v>
                  </c:pt>
                  <c:pt idx="40">
                    <c:v>янв-21</c:v>
                  </c:pt>
                  <c:pt idx="41">
                    <c:v>фев-21</c:v>
                  </c:pt>
                  <c:pt idx="42">
                    <c:v>мар-21</c:v>
                  </c:pt>
                  <c:pt idx="43">
                    <c:v>апр-21</c:v>
                  </c:pt>
                  <c:pt idx="44">
                    <c:v>май-21</c:v>
                  </c:pt>
                  <c:pt idx="45">
                    <c:v>июн-21</c:v>
                  </c:pt>
                  <c:pt idx="46">
                    <c:v>июл-21</c:v>
                  </c:pt>
                  <c:pt idx="47">
                    <c:v>авг-21</c:v>
                  </c:pt>
                  <c:pt idx="48">
                    <c:v>сен-21</c:v>
                  </c:pt>
                  <c:pt idx="49">
                    <c:v>окт-21</c:v>
                  </c:pt>
                  <c:pt idx="50">
                    <c:v>ноя-21</c:v>
                  </c:pt>
                  <c:pt idx="51">
                    <c:v>дек-21</c:v>
                  </c:pt>
                  <c:pt idx="53">
                    <c:v>янв-21</c:v>
                  </c:pt>
                  <c:pt idx="54">
                    <c:v>фев-21</c:v>
                  </c:pt>
                  <c:pt idx="55">
                    <c:v>мар-21</c:v>
                  </c:pt>
                  <c:pt idx="56">
                    <c:v>апр-21</c:v>
                  </c:pt>
                  <c:pt idx="57">
                    <c:v>май-21</c:v>
                  </c:pt>
                  <c:pt idx="58">
                    <c:v>июн-21</c:v>
                  </c:pt>
                  <c:pt idx="59">
                    <c:v>июл-21</c:v>
                  </c:pt>
                  <c:pt idx="60">
                    <c:v>авг-21</c:v>
                  </c:pt>
                  <c:pt idx="61">
                    <c:v>сен-21</c:v>
                  </c:pt>
                  <c:pt idx="62">
                    <c:v>окт-21</c:v>
                  </c:pt>
                  <c:pt idx="63">
                    <c:v>ноя-21</c:v>
                  </c:pt>
                  <c:pt idx="64">
                    <c:v>дек-21</c:v>
                  </c:pt>
                  <c:pt idx="66">
                    <c:v>янв-21</c:v>
                  </c:pt>
                  <c:pt idx="67">
                    <c:v>фев-21</c:v>
                  </c:pt>
                  <c:pt idx="68">
                    <c:v>мар-21</c:v>
                  </c:pt>
                  <c:pt idx="69">
                    <c:v>апр-21</c:v>
                  </c:pt>
                  <c:pt idx="70">
                    <c:v>май-21</c:v>
                  </c:pt>
                  <c:pt idx="71">
                    <c:v>июн-21</c:v>
                  </c:pt>
                  <c:pt idx="72">
                    <c:v>июл-21</c:v>
                  </c:pt>
                  <c:pt idx="73">
                    <c:v>авг-21</c:v>
                  </c:pt>
                  <c:pt idx="74">
                    <c:v>сен-21</c:v>
                  </c:pt>
                  <c:pt idx="75">
                    <c:v>окт-21</c:v>
                  </c:pt>
                  <c:pt idx="76">
                    <c:v>ноя-21</c:v>
                  </c:pt>
                  <c:pt idx="77">
                    <c:v>дек-21</c:v>
                  </c:pt>
                  <c:pt idx="79">
                    <c:v>янв-21</c:v>
                  </c:pt>
                  <c:pt idx="80">
                    <c:v>фев-21</c:v>
                  </c:pt>
                  <c:pt idx="81">
                    <c:v>мар-21</c:v>
                  </c:pt>
                  <c:pt idx="82">
                    <c:v>апр-21</c:v>
                  </c:pt>
                  <c:pt idx="83">
                    <c:v>май-21</c:v>
                  </c:pt>
                  <c:pt idx="84">
                    <c:v>июн-21</c:v>
                  </c:pt>
                  <c:pt idx="85">
                    <c:v>июл-21</c:v>
                  </c:pt>
                  <c:pt idx="86">
                    <c:v>авг-21</c:v>
                  </c:pt>
                  <c:pt idx="87">
                    <c:v>сен-21</c:v>
                  </c:pt>
                  <c:pt idx="88">
                    <c:v>окт-21</c:v>
                  </c:pt>
                  <c:pt idx="89">
                    <c:v>ноя-21</c:v>
                  </c:pt>
                  <c:pt idx="90">
                    <c:v>дек-21</c:v>
                  </c:pt>
                </c:lvl>
                <c:lvl>
                  <c:pt idx="0">
                    <c:v>Компания A</c:v>
                  </c:pt>
                  <c:pt idx="13">
                    <c:v>Компания B</c:v>
                  </c:pt>
                  <c:pt idx="26">
                    <c:v>Компания C</c:v>
                  </c:pt>
                  <c:pt idx="39">
                    <c:v>Компания D</c:v>
                  </c:pt>
                  <c:pt idx="52">
                    <c:v>Компания E</c:v>
                  </c:pt>
                  <c:pt idx="65">
                    <c:v>Компания F</c:v>
                  </c:pt>
                  <c:pt idx="78">
                    <c:v>Компания G</c:v>
                  </c:pt>
                </c:lvl>
              </c:multiLvlStrCache>
            </c:multiLvlStrRef>
          </c:xVal>
          <c:yVal>
            <c:numRef>
              <c:f>'4'!$F$40:$F$130</c:f>
              <c:numCache>
                <c:formatCode>#,##0</c:formatCode>
                <c:ptCount val="91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'4'!$G$40:$G$130</c15:f>
                <c15:dlblRangeCache>
                  <c:ptCount val="91"/>
                  <c:pt idx="1">
                    <c:v> </c:v>
                  </c:pt>
                  <c:pt idx="2">
                    <c:v> </c:v>
                  </c:pt>
                  <c:pt idx="3">
                    <c:v> </c:v>
                  </c:pt>
                  <c:pt idx="4">
                    <c:v> </c:v>
                  </c:pt>
                  <c:pt idx="5">
                    <c:v> </c:v>
                  </c:pt>
                  <c:pt idx="7">
                    <c:v>Компания A</c:v>
                  </c:pt>
                  <c:pt idx="8">
                    <c:v> </c:v>
                  </c:pt>
                  <c:pt idx="9">
                    <c:v> </c:v>
                  </c:pt>
                  <c:pt idx="10">
                    <c:v> </c:v>
                  </c:pt>
                  <c:pt idx="11">
                    <c:v> </c:v>
                  </c:pt>
                  <c:pt idx="12">
                    <c:v> </c:v>
                  </c:pt>
                  <c:pt idx="13">
                    <c:v> </c:v>
                  </c:pt>
                  <c:pt idx="14">
                    <c:v> </c:v>
                  </c:pt>
                  <c:pt idx="15">
                    <c:v> </c:v>
                  </c:pt>
                  <c:pt idx="16">
                    <c:v> </c:v>
                  </c:pt>
                  <c:pt idx="17">
                    <c:v> </c:v>
                  </c:pt>
                  <c:pt idx="18">
                    <c:v> </c:v>
                  </c:pt>
                  <c:pt idx="20">
                    <c:v>Компания B</c:v>
                  </c:pt>
                  <c:pt idx="21">
                    <c:v> </c:v>
                  </c:pt>
                  <c:pt idx="22">
                    <c:v> </c:v>
                  </c:pt>
                  <c:pt idx="23">
                    <c:v> </c:v>
                  </c:pt>
                  <c:pt idx="24">
                    <c:v> </c:v>
                  </c:pt>
                  <c:pt idx="25">
                    <c:v> </c:v>
                  </c:pt>
                  <c:pt idx="26">
                    <c:v> </c:v>
                  </c:pt>
                  <c:pt idx="27">
                    <c:v> </c:v>
                  </c:pt>
                  <c:pt idx="28">
                    <c:v> </c:v>
                  </c:pt>
                  <c:pt idx="29">
                    <c:v> </c:v>
                  </c:pt>
                  <c:pt idx="30">
                    <c:v> </c:v>
                  </c:pt>
                  <c:pt idx="31">
                    <c:v> </c:v>
                  </c:pt>
                  <c:pt idx="33">
                    <c:v>Компания C</c:v>
                  </c:pt>
                  <c:pt idx="34">
                    <c:v> </c:v>
                  </c:pt>
                  <c:pt idx="35">
                    <c:v> </c:v>
                  </c:pt>
                  <c:pt idx="36">
                    <c:v> </c:v>
                  </c:pt>
                  <c:pt idx="37">
                    <c:v> </c:v>
                  </c:pt>
                  <c:pt idx="38">
                    <c:v> </c:v>
                  </c:pt>
                  <c:pt idx="39">
                    <c:v> </c:v>
                  </c:pt>
                  <c:pt idx="40">
                    <c:v> </c:v>
                  </c:pt>
                  <c:pt idx="41">
                    <c:v> </c:v>
                  </c:pt>
                  <c:pt idx="42">
                    <c:v> </c:v>
                  </c:pt>
                  <c:pt idx="43">
                    <c:v> </c:v>
                  </c:pt>
                  <c:pt idx="44">
                    <c:v> </c:v>
                  </c:pt>
                  <c:pt idx="46">
                    <c:v>Компания D</c:v>
                  </c:pt>
                  <c:pt idx="47">
                    <c:v> </c:v>
                  </c:pt>
                  <c:pt idx="48">
                    <c:v> </c:v>
                  </c:pt>
                  <c:pt idx="49">
                    <c:v> </c:v>
                  </c:pt>
                  <c:pt idx="50">
                    <c:v> </c:v>
                  </c:pt>
                  <c:pt idx="51">
                    <c:v> </c:v>
                  </c:pt>
                  <c:pt idx="52">
                    <c:v> </c:v>
                  </c:pt>
                  <c:pt idx="53">
                    <c:v> </c:v>
                  </c:pt>
                  <c:pt idx="54">
                    <c:v> </c:v>
                  </c:pt>
                  <c:pt idx="55">
                    <c:v> </c:v>
                  </c:pt>
                  <c:pt idx="56">
                    <c:v> </c:v>
                  </c:pt>
                  <c:pt idx="57">
                    <c:v> </c:v>
                  </c:pt>
                  <c:pt idx="59">
                    <c:v>Компания E</c:v>
                  </c:pt>
                  <c:pt idx="60">
                    <c:v> </c:v>
                  </c:pt>
                  <c:pt idx="61">
                    <c:v> </c:v>
                  </c:pt>
                  <c:pt idx="62">
                    <c:v> </c:v>
                  </c:pt>
                  <c:pt idx="63">
                    <c:v> </c:v>
                  </c:pt>
                  <c:pt idx="64">
                    <c:v> </c:v>
                  </c:pt>
                  <c:pt idx="65">
                    <c:v> </c:v>
                  </c:pt>
                  <c:pt idx="66">
                    <c:v> </c:v>
                  </c:pt>
                  <c:pt idx="67">
                    <c:v> </c:v>
                  </c:pt>
                  <c:pt idx="68">
                    <c:v> </c:v>
                  </c:pt>
                  <c:pt idx="69">
                    <c:v> </c:v>
                  </c:pt>
                  <c:pt idx="70">
                    <c:v> </c:v>
                  </c:pt>
                  <c:pt idx="72">
                    <c:v>Компания F</c:v>
                  </c:pt>
                  <c:pt idx="73">
                    <c:v> </c:v>
                  </c:pt>
                  <c:pt idx="74">
                    <c:v> </c:v>
                  </c:pt>
                  <c:pt idx="75">
                    <c:v> </c:v>
                  </c:pt>
                  <c:pt idx="76">
                    <c:v> </c:v>
                  </c:pt>
                  <c:pt idx="77">
                    <c:v> </c:v>
                  </c:pt>
                  <c:pt idx="78">
                    <c:v> </c:v>
                  </c:pt>
                  <c:pt idx="79">
                    <c:v> </c:v>
                  </c:pt>
                  <c:pt idx="80">
                    <c:v> </c:v>
                  </c:pt>
                  <c:pt idx="81">
                    <c:v> </c:v>
                  </c:pt>
                  <c:pt idx="82">
                    <c:v> </c:v>
                  </c:pt>
                  <c:pt idx="83">
                    <c:v> </c:v>
                  </c:pt>
                  <c:pt idx="85">
                    <c:v>Компания G</c:v>
                  </c:pt>
                  <c:pt idx="86">
                    <c:v> </c:v>
                  </c:pt>
                  <c:pt idx="87">
                    <c:v> </c:v>
                  </c:pt>
                  <c:pt idx="88">
                    <c:v> </c:v>
                  </c:pt>
                  <c:pt idx="89">
                    <c:v> </c:v>
                  </c:pt>
                  <c:pt idx="90">
                    <c:v> 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5D-F1EF-4616-AE55-90810F81C9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04378527"/>
        <c:axId val="1304379775"/>
      </c:scatterChart>
      <c:catAx>
        <c:axId val="1304378527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304379775"/>
        <c:crosses val="autoZero"/>
        <c:auto val="1"/>
        <c:lblAlgn val="ctr"/>
        <c:lblOffset val="100"/>
        <c:noMultiLvlLbl val="0"/>
      </c:catAx>
      <c:valAx>
        <c:axId val="130437977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30437852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'5+1'!$B$33</c:f>
          <c:strCache>
            <c:ptCount val="1"/>
            <c:pt idx="0">
              <c:v>Факт и план, янв-дек 2021</c:v>
            </c:pt>
          </c:strCache>
        </c:strRef>
      </c:tx>
      <c:layout>
        <c:manualLayout>
          <c:xMode val="edge"/>
          <c:yMode val="edge"/>
          <c:x val="1.3673550037322828E-2"/>
          <c:y val="2.406418125570813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rgbClr val="5B7F8F"/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6.198382362504426E-2"/>
          <c:y val="0.15119348233335397"/>
          <c:w val="0.91860441526550896"/>
          <c:h val="0.74725188313271418"/>
        </c:manualLayout>
      </c:layout>
      <c:barChart>
        <c:barDir val="col"/>
        <c:grouping val="stacked"/>
        <c:varyColors val="0"/>
        <c:ser>
          <c:idx val="2"/>
          <c:order val="1"/>
          <c:tx>
            <c:strRef>
              <c:f>'5+1'!$E$50</c:f>
              <c:strCache>
                <c:ptCount val="1"/>
                <c:pt idx="0">
                  <c:v>факт</c:v>
                </c:pt>
              </c:strCache>
            </c:strRef>
          </c:tx>
          <c:spPr>
            <a:solidFill>
              <a:srgbClr val="D3E2E5"/>
            </a:solidFill>
            <a:ln>
              <a:noFill/>
            </a:ln>
            <a:effectLst/>
          </c:spPr>
          <c:invertIfNegative val="0"/>
          <c:cat>
            <c:strRef>
              <c:f>'5+1'!$B$51:$B$141</c:f>
              <c:strCache>
                <c:ptCount val="79"/>
                <c:pt idx="0">
                  <c:v>Компания A</c:v>
                </c:pt>
                <c:pt idx="13">
                  <c:v>Компания B</c:v>
                </c:pt>
                <c:pt idx="26">
                  <c:v>Компания C</c:v>
                </c:pt>
                <c:pt idx="39">
                  <c:v>Компания D</c:v>
                </c:pt>
                <c:pt idx="52">
                  <c:v>Компания E</c:v>
                </c:pt>
                <c:pt idx="65">
                  <c:v>Компания F</c:v>
                </c:pt>
                <c:pt idx="78">
                  <c:v>Компания G</c:v>
                </c:pt>
              </c:strCache>
            </c:strRef>
          </c:cat>
          <c:val>
            <c:numRef>
              <c:f>'5+1'!$F$51:$F$141</c:f>
              <c:numCache>
                <c:formatCode>#,##0</c:formatCode>
                <c:ptCount val="91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685.68200000000002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706.75</c:v>
                </c:pt>
                <c:pt idx="24">
                  <c:v>608.49599999999998</c:v>
                </c:pt>
                <c:pt idx="25">
                  <c:v>694.63099999999997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825.39700000000005</c:v>
                </c:pt>
                <c:pt idx="31">
                  <c:v>0</c:v>
                </c:pt>
                <c:pt idx="32">
                  <c:v>774.66600000000005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810.45100000000002</c:v>
                </c:pt>
                <c:pt idx="37">
                  <c:v>0</c:v>
                </c:pt>
                <c:pt idx="38">
                  <c:v>843.63699999999994</c:v>
                </c:pt>
                <c:pt idx="40">
                  <c:v>421.35199999999998</c:v>
                </c:pt>
                <c:pt idx="41">
                  <c:v>438.46</c:v>
                </c:pt>
                <c:pt idx="42">
                  <c:v>483.83</c:v>
                </c:pt>
                <c:pt idx="43">
                  <c:v>465.90699999999998</c:v>
                </c:pt>
                <c:pt idx="44">
                  <c:v>432.32400000000001</c:v>
                </c:pt>
                <c:pt idx="45">
                  <c:v>486.15800000000002</c:v>
                </c:pt>
                <c:pt idx="46">
                  <c:v>426.61599999999999</c:v>
                </c:pt>
                <c:pt idx="47">
                  <c:v>489.81400000000002</c:v>
                </c:pt>
                <c:pt idx="48">
                  <c:v>441.786</c:v>
                </c:pt>
                <c:pt idx="49">
                  <c:v>449.03500000000003</c:v>
                </c:pt>
                <c:pt idx="50">
                  <c:v>467.31599999999997</c:v>
                </c:pt>
                <c:pt idx="51">
                  <c:v>458.05900000000003</c:v>
                </c:pt>
                <c:pt idx="53">
                  <c:v>0</c:v>
                </c:pt>
                <c:pt idx="54">
                  <c:v>722.13199999999995</c:v>
                </c:pt>
                <c:pt idx="55">
                  <c:v>0</c:v>
                </c:pt>
                <c:pt idx="56">
                  <c:v>0</c:v>
                </c:pt>
                <c:pt idx="57">
                  <c:v>734.56200000000001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830.77599999999995</c:v>
                </c:pt>
                <c:pt idx="62">
                  <c:v>0</c:v>
                </c:pt>
                <c:pt idx="63">
                  <c:v>747.36199999999997</c:v>
                </c:pt>
                <c:pt idx="64">
                  <c:v>740.08600000000001</c:v>
                </c:pt>
                <c:pt idx="66">
                  <c:v>0</c:v>
                </c:pt>
                <c:pt idx="67">
                  <c:v>0</c:v>
                </c:pt>
                <c:pt idx="68">
                  <c:v>794.18600000000004</c:v>
                </c:pt>
                <c:pt idx="69">
                  <c:v>719.17600000000004</c:v>
                </c:pt>
                <c:pt idx="70">
                  <c:v>749.53399999999999</c:v>
                </c:pt>
                <c:pt idx="71">
                  <c:v>0</c:v>
                </c:pt>
                <c:pt idx="72">
                  <c:v>803.48099999999999</c:v>
                </c:pt>
                <c:pt idx="73">
                  <c:v>0</c:v>
                </c:pt>
                <c:pt idx="74">
                  <c:v>746.52</c:v>
                </c:pt>
                <c:pt idx="75">
                  <c:v>0</c:v>
                </c:pt>
                <c:pt idx="76">
                  <c:v>0</c:v>
                </c:pt>
                <c:pt idx="77">
                  <c:v>731.58900000000006</c:v>
                </c:pt>
                <c:pt idx="79">
                  <c:v>1389.136</c:v>
                </c:pt>
                <c:pt idx="80">
                  <c:v>1398.925</c:v>
                </c:pt>
                <c:pt idx="81">
                  <c:v>1270.3309999999999</c:v>
                </c:pt>
                <c:pt idx="82">
                  <c:v>1338.8150000000001</c:v>
                </c:pt>
                <c:pt idx="83">
                  <c:v>1417.2639999999999</c:v>
                </c:pt>
                <c:pt idx="84">
                  <c:v>1355.2819999999999</c:v>
                </c:pt>
                <c:pt idx="85">
                  <c:v>1405.67</c:v>
                </c:pt>
                <c:pt idx="86">
                  <c:v>1341.5840000000001</c:v>
                </c:pt>
                <c:pt idx="87">
                  <c:v>1381.1189999999999</c:v>
                </c:pt>
                <c:pt idx="88">
                  <c:v>0</c:v>
                </c:pt>
                <c:pt idx="89">
                  <c:v>1344.4839999999999</c:v>
                </c:pt>
                <c:pt idx="90">
                  <c:v>1387.6220000000001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7A-4FD5-862D-85E074AE6BE9}"/>
            </c:ext>
          </c:extLst>
        </c:ser>
        <c:ser>
          <c:idx val="3"/>
          <c:order val="2"/>
          <c:tx>
            <c:strRef>
              <c:f>'5+1'!$G$50</c:f>
              <c:strCache>
                <c:ptCount val="1"/>
                <c:pt idx="0">
                  <c:v>факт красный</c:v>
                </c:pt>
              </c:strCache>
            </c:strRef>
          </c:tx>
          <c:spPr>
            <a:solidFill>
              <a:srgbClr val="B79BA4"/>
            </a:solidFill>
            <a:ln>
              <a:noFill/>
            </a:ln>
            <a:effectLst/>
          </c:spPr>
          <c:invertIfNegative val="0"/>
          <c:cat>
            <c:strRef>
              <c:f>'5+1'!$B$51:$B$141</c:f>
              <c:strCache>
                <c:ptCount val="79"/>
                <c:pt idx="0">
                  <c:v>Компания A</c:v>
                </c:pt>
                <c:pt idx="13">
                  <c:v>Компания B</c:v>
                </c:pt>
                <c:pt idx="26">
                  <c:v>Компания C</c:v>
                </c:pt>
                <c:pt idx="39">
                  <c:v>Компания D</c:v>
                </c:pt>
                <c:pt idx="52">
                  <c:v>Компания E</c:v>
                </c:pt>
                <c:pt idx="65">
                  <c:v>Компания F</c:v>
                </c:pt>
                <c:pt idx="78">
                  <c:v>Компания G</c:v>
                </c:pt>
              </c:strCache>
            </c:strRef>
          </c:cat>
          <c:val>
            <c:numRef>
              <c:f>'5+1'!$G$51:$G$141</c:f>
              <c:numCache>
                <c:formatCode>#,##0</c:formatCode>
                <c:ptCount val="91"/>
                <c:pt idx="1">
                  <c:v>369.63499999999999</c:v>
                </c:pt>
                <c:pt idx="2">
                  <c:v>358.92500000000001</c:v>
                </c:pt>
                <c:pt idx="3">
                  <c:v>353.67599999999999</c:v>
                </c:pt>
                <c:pt idx="4">
                  <c:v>362.04300000000001</c:v>
                </c:pt>
                <c:pt idx="5">
                  <c:v>361.79899999999998</c:v>
                </c:pt>
                <c:pt idx="6">
                  <c:v>352.01799999999997</c:v>
                </c:pt>
                <c:pt idx="7">
                  <c:v>358.517</c:v>
                </c:pt>
                <c:pt idx="8">
                  <c:v>363.59699999999998</c:v>
                </c:pt>
                <c:pt idx="9">
                  <c:v>350.56900000000002</c:v>
                </c:pt>
                <c:pt idx="10">
                  <c:v>354.61900000000003</c:v>
                </c:pt>
                <c:pt idx="11">
                  <c:v>363.80900000000003</c:v>
                </c:pt>
                <c:pt idx="12">
                  <c:v>353.75200000000001</c:v>
                </c:pt>
                <c:pt idx="14">
                  <c:v>581.69899999999996</c:v>
                </c:pt>
                <c:pt idx="15">
                  <c:v>646.82500000000005</c:v>
                </c:pt>
                <c:pt idx="16">
                  <c:v>588.95100000000002</c:v>
                </c:pt>
                <c:pt idx="17">
                  <c:v>0</c:v>
                </c:pt>
                <c:pt idx="18">
                  <c:v>628.82000000000005</c:v>
                </c:pt>
                <c:pt idx="19">
                  <c:v>544.40599999999995</c:v>
                </c:pt>
                <c:pt idx="20">
                  <c:v>569.64800000000002</c:v>
                </c:pt>
                <c:pt idx="21">
                  <c:v>606.62300000000005</c:v>
                </c:pt>
                <c:pt idx="22">
                  <c:v>548.08500000000004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7">
                  <c:v>748.84199999999998</c:v>
                </c:pt>
                <c:pt idx="28">
                  <c:v>752.58</c:v>
                </c:pt>
                <c:pt idx="29">
                  <c:v>840.81700000000001</c:v>
                </c:pt>
                <c:pt idx="30">
                  <c:v>0</c:v>
                </c:pt>
                <c:pt idx="31">
                  <c:v>753.13800000000003</c:v>
                </c:pt>
                <c:pt idx="32">
                  <c:v>0</c:v>
                </c:pt>
                <c:pt idx="33">
                  <c:v>740.96500000000003</c:v>
                </c:pt>
                <c:pt idx="34">
                  <c:v>780.95299999999997</c:v>
                </c:pt>
                <c:pt idx="35">
                  <c:v>802.01</c:v>
                </c:pt>
                <c:pt idx="36">
                  <c:v>0</c:v>
                </c:pt>
                <c:pt idx="37">
                  <c:v>868.84199999999998</c:v>
                </c:pt>
                <c:pt idx="38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3">
                  <c:v>612.29600000000005</c:v>
                </c:pt>
                <c:pt idx="54">
                  <c:v>0</c:v>
                </c:pt>
                <c:pt idx="55">
                  <c:v>615.39099999999996</c:v>
                </c:pt>
                <c:pt idx="56">
                  <c:v>657.35500000000002</c:v>
                </c:pt>
                <c:pt idx="57">
                  <c:v>0</c:v>
                </c:pt>
                <c:pt idx="58">
                  <c:v>685.56399999999996</c:v>
                </c:pt>
                <c:pt idx="59">
                  <c:v>658.15099999999995</c:v>
                </c:pt>
                <c:pt idx="60">
                  <c:v>698.28499999999997</c:v>
                </c:pt>
                <c:pt idx="61">
                  <c:v>0</c:v>
                </c:pt>
                <c:pt idx="62">
                  <c:v>616.52800000000002</c:v>
                </c:pt>
                <c:pt idx="63">
                  <c:v>0</c:v>
                </c:pt>
                <c:pt idx="64">
                  <c:v>0</c:v>
                </c:pt>
                <c:pt idx="66">
                  <c:v>715.84799999999996</c:v>
                </c:pt>
                <c:pt idx="67">
                  <c:v>718.71799999999996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786.91</c:v>
                </c:pt>
                <c:pt idx="72">
                  <c:v>0</c:v>
                </c:pt>
                <c:pt idx="73">
                  <c:v>798</c:v>
                </c:pt>
                <c:pt idx="74">
                  <c:v>0</c:v>
                </c:pt>
                <c:pt idx="75">
                  <c:v>802.36199999999997</c:v>
                </c:pt>
                <c:pt idx="76">
                  <c:v>703.51</c:v>
                </c:pt>
                <c:pt idx="77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1310.2829999999999</c:v>
                </c:pt>
                <c:pt idx="89">
                  <c:v>0</c:v>
                </c:pt>
                <c:pt idx="9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47A-4FD5-862D-85E074AE6B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"/>
        <c:overlap val="100"/>
        <c:axId val="914225887"/>
        <c:axId val="914225055"/>
      </c:barChart>
      <c:lineChart>
        <c:grouping val="standard"/>
        <c:varyColors val="0"/>
        <c:ser>
          <c:idx val="0"/>
          <c:order val="0"/>
          <c:tx>
            <c:strRef>
              <c:f>'5+1'!$D$50</c:f>
              <c:strCache>
                <c:ptCount val="1"/>
                <c:pt idx="0">
                  <c:v>план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ash"/>
            <c:size val="5"/>
            <c:spPr>
              <a:solidFill>
                <a:schemeClr val="tx1"/>
              </a:solidFill>
              <a:ln w="9906">
                <a:solidFill>
                  <a:srgbClr val="5B7F8F"/>
                </a:solidFill>
              </a:ln>
              <a:effectLst/>
            </c:spPr>
          </c:marker>
          <c:cat>
            <c:strRef>
              <c:f>'5+1'!$B$51:$B$141</c:f>
              <c:strCache>
                <c:ptCount val="79"/>
                <c:pt idx="0">
                  <c:v>Компания A</c:v>
                </c:pt>
                <c:pt idx="13">
                  <c:v>Компания B</c:v>
                </c:pt>
                <c:pt idx="26">
                  <c:v>Компания C</c:v>
                </c:pt>
                <c:pt idx="39">
                  <c:v>Компания D</c:v>
                </c:pt>
                <c:pt idx="52">
                  <c:v>Компания E</c:v>
                </c:pt>
                <c:pt idx="65">
                  <c:v>Компания F</c:v>
                </c:pt>
                <c:pt idx="78">
                  <c:v>Компания G</c:v>
                </c:pt>
              </c:strCache>
            </c:strRef>
          </c:cat>
          <c:val>
            <c:numRef>
              <c:f>'5+1'!$D$51:$D$141</c:f>
              <c:numCache>
                <c:formatCode>#,##0</c:formatCode>
                <c:ptCount val="91"/>
                <c:pt idx="1">
                  <c:v>522.62900000000002</c:v>
                </c:pt>
                <c:pt idx="2">
                  <c:v>458.46100000000001</c:v>
                </c:pt>
                <c:pt idx="3">
                  <c:v>532.16399999999999</c:v>
                </c:pt>
                <c:pt idx="4">
                  <c:v>471.089</c:v>
                </c:pt>
                <c:pt idx="5">
                  <c:v>485.84</c:v>
                </c:pt>
                <c:pt idx="6">
                  <c:v>464.12799999999999</c:v>
                </c:pt>
                <c:pt idx="7">
                  <c:v>476.92700000000002</c:v>
                </c:pt>
                <c:pt idx="8">
                  <c:v>527.28800000000001</c:v>
                </c:pt>
                <c:pt idx="9">
                  <c:v>514.18399999999997</c:v>
                </c:pt>
                <c:pt idx="10">
                  <c:v>520.62099999999998</c:v>
                </c:pt>
                <c:pt idx="11">
                  <c:v>523.16300000000001</c:v>
                </c:pt>
                <c:pt idx="12">
                  <c:v>526.45600000000002</c:v>
                </c:pt>
                <c:pt idx="14">
                  <c:v>659.62699999999995</c:v>
                </c:pt>
                <c:pt idx="15">
                  <c:v>711.07299999999998</c:v>
                </c:pt>
                <c:pt idx="16">
                  <c:v>620.423</c:v>
                </c:pt>
                <c:pt idx="17">
                  <c:v>544.69600000000003</c:v>
                </c:pt>
                <c:pt idx="18">
                  <c:v>714.03700000000003</c:v>
                </c:pt>
                <c:pt idx="19">
                  <c:v>683.32399999999996</c:v>
                </c:pt>
                <c:pt idx="20">
                  <c:v>692.08900000000006</c:v>
                </c:pt>
                <c:pt idx="21">
                  <c:v>741.923</c:v>
                </c:pt>
                <c:pt idx="22">
                  <c:v>602.18100000000004</c:v>
                </c:pt>
                <c:pt idx="23">
                  <c:v>570.14099999999996</c:v>
                </c:pt>
                <c:pt idx="24">
                  <c:v>502.25900000000001</c:v>
                </c:pt>
                <c:pt idx="25">
                  <c:v>546.14099999999996</c:v>
                </c:pt>
                <c:pt idx="27">
                  <c:v>914.45600000000002</c:v>
                </c:pt>
                <c:pt idx="28">
                  <c:v>919.04300000000001</c:v>
                </c:pt>
                <c:pt idx="29">
                  <c:v>890.73299999999995</c:v>
                </c:pt>
                <c:pt idx="30">
                  <c:v>793.33500000000004</c:v>
                </c:pt>
                <c:pt idx="31">
                  <c:v>783.41300000000001</c:v>
                </c:pt>
                <c:pt idx="32">
                  <c:v>756.28899999999999</c:v>
                </c:pt>
                <c:pt idx="33">
                  <c:v>787.72400000000005</c:v>
                </c:pt>
                <c:pt idx="34">
                  <c:v>892.45799999999997</c:v>
                </c:pt>
                <c:pt idx="35">
                  <c:v>934.97900000000004</c:v>
                </c:pt>
                <c:pt idx="36">
                  <c:v>801.75900000000001</c:v>
                </c:pt>
                <c:pt idx="37">
                  <c:v>881.26099999999997</c:v>
                </c:pt>
                <c:pt idx="38">
                  <c:v>740.46799999999996</c:v>
                </c:pt>
                <c:pt idx="40">
                  <c:v>364.47300000000001</c:v>
                </c:pt>
                <c:pt idx="41">
                  <c:v>384.18700000000001</c:v>
                </c:pt>
                <c:pt idx="42">
                  <c:v>359.94299999999998</c:v>
                </c:pt>
                <c:pt idx="43">
                  <c:v>386.45400000000001</c:v>
                </c:pt>
                <c:pt idx="44">
                  <c:v>344.041</c:v>
                </c:pt>
                <c:pt idx="45">
                  <c:v>359.767</c:v>
                </c:pt>
                <c:pt idx="46">
                  <c:v>336.35500000000002</c:v>
                </c:pt>
                <c:pt idx="47">
                  <c:v>336.64</c:v>
                </c:pt>
                <c:pt idx="48">
                  <c:v>356.97199999999998</c:v>
                </c:pt>
                <c:pt idx="49">
                  <c:v>324.98200000000003</c:v>
                </c:pt>
                <c:pt idx="50">
                  <c:v>355.464</c:v>
                </c:pt>
                <c:pt idx="51">
                  <c:v>319.58800000000002</c:v>
                </c:pt>
                <c:pt idx="53">
                  <c:v>725.702</c:v>
                </c:pt>
                <c:pt idx="54">
                  <c:v>672.12599999999998</c:v>
                </c:pt>
                <c:pt idx="55">
                  <c:v>740.96299999999997</c:v>
                </c:pt>
                <c:pt idx="56">
                  <c:v>683.30899999999997</c:v>
                </c:pt>
                <c:pt idx="57">
                  <c:v>660.87400000000002</c:v>
                </c:pt>
                <c:pt idx="58">
                  <c:v>744.20799999999997</c:v>
                </c:pt>
                <c:pt idx="59">
                  <c:v>772.21299999999997</c:v>
                </c:pt>
                <c:pt idx="60">
                  <c:v>756.76199999999994</c:v>
                </c:pt>
                <c:pt idx="61">
                  <c:v>771.19899999999996</c:v>
                </c:pt>
                <c:pt idx="62">
                  <c:v>703.298</c:v>
                </c:pt>
                <c:pt idx="63">
                  <c:v>692.09199999999998</c:v>
                </c:pt>
                <c:pt idx="64">
                  <c:v>681.55</c:v>
                </c:pt>
                <c:pt idx="66">
                  <c:v>821.75900000000001</c:v>
                </c:pt>
                <c:pt idx="67">
                  <c:v>754.19399999999996</c:v>
                </c:pt>
                <c:pt idx="68">
                  <c:v>669.73500000000001</c:v>
                </c:pt>
                <c:pt idx="69">
                  <c:v>715.09299999999996</c:v>
                </c:pt>
                <c:pt idx="70">
                  <c:v>724.76199999999994</c:v>
                </c:pt>
                <c:pt idx="71">
                  <c:v>801.1</c:v>
                </c:pt>
                <c:pt idx="72">
                  <c:v>690.85900000000004</c:v>
                </c:pt>
                <c:pt idx="73">
                  <c:v>835.55899999999997</c:v>
                </c:pt>
                <c:pt idx="74">
                  <c:v>700.53300000000002</c:v>
                </c:pt>
                <c:pt idx="75">
                  <c:v>896.55</c:v>
                </c:pt>
                <c:pt idx="76">
                  <c:v>795.67700000000002</c:v>
                </c:pt>
                <c:pt idx="77">
                  <c:v>721.149</c:v>
                </c:pt>
                <c:pt idx="79">
                  <c:v>1259.605</c:v>
                </c:pt>
                <c:pt idx="80">
                  <c:v>1255.694</c:v>
                </c:pt>
                <c:pt idx="81">
                  <c:v>1232.394</c:v>
                </c:pt>
                <c:pt idx="82">
                  <c:v>1306.1679999999999</c:v>
                </c:pt>
                <c:pt idx="83">
                  <c:v>1327.8879999999999</c:v>
                </c:pt>
                <c:pt idx="84">
                  <c:v>1201.404</c:v>
                </c:pt>
                <c:pt idx="85">
                  <c:v>1231.3</c:v>
                </c:pt>
                <c:pt idx="86">
                  <c:v>1225.3689999999999</c:v>
                </c:pt>
                <c:pt idx="87">
                  <c:v>1262.009</c:v>
                </c:pt>
                <c:pt idx="88">
                  <c:v>1321.7260000000001</c:v>
                </c:pt>
                <c:pt idx="89">
                  <c:v>1230.521</c:v>
                </c:pt>
                <c:pt idx="90">
                  <c:v>1209.6559999999999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47A-4FD5-862D-85E074AE6B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4225887"/>
        <c:axId val="914225055"/>
      </c:lineChart>
      <c:scatterChart>
        <c:scatterStyle val="lineMarker"/>
        <c:varyColors val="0"/>
        <c:ser>
          <c:idx val="4"/>
          <c:order val="3"/>
          <c:tx>
            <c:strRef>
              <c:f>'5+1'!$H$50</c:f>
              <c:strCache>
                <c:ptCount val="1"/>
                <c:pt idx="0">
                  <c:v>ось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E47A-4FD5-862D-85E074AE6BE9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1E283CF6-E559-4CC2-9332-A1B442B1E327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E47A-4FD5-862D-85E074AE6BE9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3EB5A0C7-BCB0-4A75-99F4-12B208E7C0C9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E47A-4FD5-862D-85E074AE6BE9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530129E5-CAFE-4C5A-92DA-9330850581A0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E47A-4FD5-862D-85E074AE6BE9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A42A45A8-6F59-463D-8850-913A409FB794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E47A-4FD5-862D-85E074AE6BE9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3A2BA36D-15B9-4D24-B392-5189AF07E0D0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E47A-4FD5-862D-85E074AE6BE9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46A1AFA2-7E55-4B18-B1CD-18C2949D0364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9-E47A-4FD5-862D-85E074AE6BE9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2C5A5D40-4188-4E1C-8FB5-ED8F35985A59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E47A-4FD5-862D-85E074AE6BE9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1688A7EC-F1AC-4F24-B88B-C62EEF61AB63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E47A-4FD5-862D-85E074AE6BE9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28063FCA-8A7A-4E84-A9F4-F8A4D69EA5F6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E47A-4FD5-862D-85E074AE6BE9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E2C0A10A-D6C5-47E1-A6DA-7F2C65981E6F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E47A-4FD5-862D-85E074AE6BE9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F8788F76-B508-4123-ADD4-C45764F69D4E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E47A-4FD5-862D-85E074AE6BE9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FC2E7308-6427-4CD9-91B7-BCA029D2D81D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E47A-4FD5-862D-85E074AE6BE9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E47A-4FD5-862D-85E074AE6BE9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FF2D5B89-B8E2-4CA1-B788-345BC8B00045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E47A-4FD5-862D-85E074AE6BE9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fld id="{40C3E0D0-CF98-4736-9427-94C6EECDFF00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E47A-4FD5-862D-85E074AE6BE9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fld id="{01506183-D6EA-4937-9EF4-3945D0567C3F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E47A-4FD5-862D-85E074AE6BE9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fld id="{30F11DBE-9A65-416B-A7AA-655329B80CBA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4-E47A-4FD5-862D-85E074AE6BE9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fld id="{A9784F70-CBD6-4D6F-B460-4C6A0C784E10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5-E47A-4FD5-862D-85E074AE6BE9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fld id="{43EF7A7C-CE46-4DE5-841D-FFED06260791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6-E47A-4FD5-862D-85E074AE6BE9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fld id="{B9650384-D5CC-43AB-9740-4F06C7B4C148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7-E47A-4FD5-862D-85E074AE6BE9}"/>
                </c:ext>
              </c:extLst>
            </c:dLbl>
            <c:dLbl>
              <c:idx val="21"/>
              <c:tx>
                <c:rich>
                  <a:bodyPr/>
                  <a:lstStyle/>
                  <a:p>
                    <a:fld id="{0868403A-427B-4B15-AD27-6B4473C780BF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8-E47A-4FD5-862D-85E074AE6BE9}"/>
                </c:ext>
              </c:extLst>
            </c:dLbl>
            <c:dLbl>
              <c:idx val="22"/>
              <c:tx>
                <c:rich>
                  <a:bodyPr/>
                  <a:lstStyle/>
                  <a:p>
                    <a:fld id="{679A4B9B-CEFE-4636-86AD-396C667163B7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9-E47A-4FD5-862D-85E074AE6BE9}"/>
                </c:ext>
              </c:extLst>
            </c:dLbl>
            <c:dLbl>
              <c:idx val="23"/>
              <c:tx>
                <c:rich>
                  <a:bodyPr/>
                  <a:lstStyle/>
                  <a:p>
                    <a:fld id="{E7C5D156-903D-46D2-8B29-2301582416A6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A-E47A-4FD5-862D-85E074AE6BE9}"/>
                </c:ext>
              </c:extLst>
            </c:dLbl>
            <c:dLbl>
              <c:idx val="24"/>
              <c:tx>
                <c:rich>
                  <a:bodyPr/>
                  <a:lstStyle/>
                  <a:p>
                    <a:fld id="{78641FB5-F4EE-4D30-B07D-1DA3AB1D9145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B-E47A-4FD5-862D-85E074AE6BE9}"/>
                </c:ext>
              </c:extLst>
            </c:dLbl>
            <c:dLbl>
              <c:idx val="25"/>
              <c:tx>
                <c:rich>
                  <a:bodyPr/>
                  <a:lstStyle/>
                  <a:p>
                    <a:fld id="{6B037C01-2999-495C-89C5-849DAD3AC8DD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C-E47A-4FD5-862D-85E074AE6BE9}"/>
                </c:ext>
              </c:extLst>
            </c:dLbl>
            <c:dLbl>
              <c:idx val="26"/>
              <c:tx>
                <c:rich>
                  <a:bodyPr/>
                  <a:lstStyle/>
                  <a:p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D-E47A-4FD5-862D-85E074AE6BE9}"/>
                </c:ext>
              </c:extLst>
            </c:dLbl>
            <c:dLbl>
              <c:idx val="27"/>
              <c:tx>
                <c:rich>
                  <a:bodyPr/>
                  <a:lstStyle/>
                  <a:p>
                    <a:fld id="{4A6DEB35-2C1F-4075-A162-452BA07C6DD3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E-E47A-4FD5-862D-85E074AE6BE9}"/>
                </c:ext>
              </c:extLst>
            </c:dLbl>
            <c:dLbl>
              <c:idx val="28"/>
              <c:tx>
                <c:rich>
                  <a:bodyPr/>
                  <a:lstStyle/>
                  <a:p>
                    <a:fld id="{B0D65262-C3FE-408D-9FDB-ECA9B3C83541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F-E47A-4FD5-862D-85E074AE6BE9}"/>
                </c:ext>
              </c:extLst>
            </c:dLbl>
            <c:dLbl>
              <c:idx val="29"/>
              <c:tx>
                <c:rich>
                  <a:bodyPr/>
                  <a:lstStyle/>
                  <a:p>
                    <a:fld id="{79DA281C-9DBD-46A5-8636-40975D469013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0-E47A-4FD5-862D-85E074AE6BE9}"/>
                </c:ext>
              </c:extLst>
            </c:dLbl>
            <c:dLbl>
              <c:idx val="30"/>
              <c:tx>
                <c:rich>
                  <a:bodyPr/>
                  <a:lstStyle/>
                  <a:p>
                    <a:fld id="{EFF89B92-A394-4633-BC6D-18B52147FFD9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1-E47A-4FD5-862D-85E074AE6BE9}"/>
                </c:ext>
              </c:extLst>
            </c:dLbl>
            <c:dLbl>
              <c:idx val="31"/>
              <c:tx>
                <c:rich>
                  <a:bodyPr/>
                  <a:lstStyle/>
                  <a:p>
                    <a:fld id="{854DBD0A-DABF-471F-88D1-3E01F9D58A7F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2-E47A-4FD5-862D-85E074AE6BE9}"/>
                </c:ext>
              </c:extLst>
            </c:dLbl>
            <c:dLbl>
              <c:idx val="32"/>
              <c:tx>
                <c:rich>
                  <a:bodyPr/>
                  <a:lstStyle/>
                  <a:p>
                    <a:fld id="{47EC8D80-73DA-4F8D-B201-51357C31A8EF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3-E47A-4FD5-862D-85E074AE6BE9}"/>
                </c:ext>
              </c:extLst>
            </c:dLbl>
            <c:dLbl>
              <c:idx val="33"/>
              <c:tx>
                <c:rich>
                  <a:bodyPr/>
                  <a:lstStyle/>
                  <a:p>
                    <a:fld id="{4A261E9F-556B-4B7B-A5EC-0397CBA02103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4-E47A-4FD5-862D-85E074AE6BE9}"/>
                </c:ext>
              </c:extLst>
            </c:dLbl>
            <c:dLbl>
              <c:idx val="34"/>
              <c:tx>
                <c:rich>
                  <a:bodyPr/>
                  <a:lstStyle/>
                  <a:p>
                    <a:fld id="{844102B1-1C2D-430A-96ED-AE32AE6315D0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5-E47A-4FD5-862D-85E074AE6BE9}"/>
                </c:ext>
              </c:extLst>
            </c:dLbl>
            <c:dLbl>
              <c:idx val="35"/>
              <c:tx>
                <c:rich>
                  <a:bodyPr/>
                  <a:lstStyle/>
                  <a:p>
                    <a:fld id="{375C5A9E-89C7-4498-880C-781DE151F721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6-E47A-4FD5-862D-85E074AE6BE9}"/>
                </c:ext>
              </c:extLst>
            </c:dLbl>
            <c:dLbl>
              <c:idx val="36"/>
              <c:tx>
                <c:rich>
                  <a:bodyPr/>
                  <a:lstStyle/>
                  <a:p>
                    <a:fld id="{752ADF56-E522-4E5C-B1AC-69D83485983D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7-E47A-4FD5-862D-85E074AE6BE9}"/>
                </c:ext>
              </c:extLst>
            </c:dLbl>
            <c:dLbl>
              <c:idx val="37"/>
              <c:tx>
                <c:rich>
                  <a:bodyPr/>
                  <a:lstStyle/>
                  <a:p>
                    <a:fld id="{C63AC7D3-AE04-47FE-8827-9D572EE2BA70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8-E47A-4FD5-862D-85E074AE6BE9}"/>
                </c:ext>
              </c:extLst>
            </c:dLbl>
            <c:dLbl>
              <c:idx val="38"/>
              <c:tx>
                <c:rich>
                  <a:bodyPr/>
                  <a:lstStyle/>
                  <a:p>
                    <a:fld id="{C5D6FA62-8EA4-4AC4-ACAC-6C40716FD32E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9-E47A-4FD5-862D-85E074AE6BE9}"/>
                </c:ext>
              </c:extLst>
            </c:dLbl>
            <c:dLbl>
              <c:idx val="39"/>
              <c:tx>
                <c:rich>
                  <a:bodyPr/>
                  <a:lstStyle/>
                  <a:p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A-E47A-4FD5-862D-85E074AE6BE9}"/>
                </c:ext>
              </c:extLst>
            </c:dLbl>
            <c:dLbl>
              <c:idx val="40"/>
              <c:tx>
                <c:rich>
                  <a:bodyPr/>
                  <a:lstStyle/>
                  <a:p>
                    <a:fld id="{FB66A8DC-2914-46A0-B8E6-DDB4067F8D57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B-E47A-4FD5-862D-85E074AE6BE9}"/>
                </c:ext>
              </c:extLst>
            </c:dLbl>
            <c:dLbl>
              <c:idx val="41"/>
              <c:tx>
                <c:rich>
                  <a:bodyPr/>
                  <a:lstStyle/>
                  <a:p>
                    <a:fld id="{5A16AAEB-43E5-4658-B71B-B4EB471E21BE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C-E47A-4FD5-862D-85E074AE6BE9}"/>
                </c:ext>
              </c:extLst>
            </c:dLbl>
            <c:dLbl>
              <c:idx val="42"/>
              <c:tx>
                <c:rich>
                  <a:bodyPr/>
                  <a:lstStyle/>
                  <a:p>
                    <a:fld id="{BAD2729F-8621-4DA9-996F-E05999ED2ECD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D-E47A-4FD5-862D-85E074AE6BE9}"/>
                </c:ext>
              </c:extLst>
            </c:dLbl>
            <c:dLbl>
              <c:idx val="43"/>
              <c:tx>
                <c:rich>
                  <a:bodyPr/>
                  <a:lstStyle/>
                  <a:p>
                    <a:fld id="{BB875B85-6E52-406D-B06B-E688E9AF2EA7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E-E47A-4FD5-862D-85E074AE6BE9}"/>
                </c:ext>
              </c:extLst>
            </c:dLbl>
            <c:dLbl>
              <c:idx val="44"/>
              <c:tx>
                <c:rich>
                  <a:bodyPr/>
                  <a:lstStyle/>
                  <a:p>
                    <a:fld id="{97B4706D-72D9-470D-AFBA-C5BDE53AC6EA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F-E47A-4FD5-862D-85E074AE6BE9}"/>
                </c:ext>
              </c:extLst>
            </c:dLbl>
            <c:dLbl>
              <c:idx val="45"/>
              <c:tx>
                <c:rich>
                  <a:bodyPr/>
                  <a:lstStyle/>
                  <a:p>
                    <a:fld id="{64D297F3-FD31-4BC5-B16A-B0994CA1D92E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0-E47A-4FD5-862D-85E074AE6BE9}"/>
                </c:ext>
              </c:extLst>
            </c:dLbl>
            <c:dLbl>
              <c:idx val="46"/>
              <c:tx>
                <c:rich>
                  <a:bodyPr/>
                  <a:lstStyle/>
                  <a:p>
                    <a:fld id="{3DC2E41D-0ABA-4197-8906-8E4F45D00F9C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1-E47A-4FD5-862D-85E074AE6BE9}"/>
                </c:ext>
              </c:extLst>
            </c:dLbl>
            <c:dLbl>
              <c:idx val="47"/>
              <c:tx>
                <c:rich>
                  <a:bodyPr/>
                  <a:lstStyle/>
                  <a:p>
                    <a:fld id="{FB67749A-A4F9-41C1-8689-D56E4834AA7A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2-E47A-4FD5-862D-85E074AE6BE9}"/>
                </c:ext>
              </c:extLst>
            </c:dLbl>
            <c:dLbl>
              <c:idx val="48"/>
              <c:tx>
                <c:rich>
                  <a:bodyPr/>
                  <a:lstStyle/>
                  <a:p>
                    <a:fld id="{26333364-710B-4491-AAE8-E23DA22C9232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3-E47A-4FD5-862D-85E074AE6BE9}"/>
                </c:ext>
              </c:extLst>
            </c:dLbl>
            <c:dLbl>
              <c:idx val="49"/>
              <c:tx>
                <c:rich>
                  <a:bodyPr/>
                  <a:lstStyle/>
                  <a:p>
                    <a:fld id="{CA9D760E-3684-41E6-A66B-5F13C15F9D10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4-E47A-4FD5-862D-85E074AE6BE9}"/>
                </c:ext>
              </c:extLst>
            </c:dLbl>
            <c:dLbl>
              <c:idx val="50"/>
              <c:tx>
                <c:rich>
                  <a:bodyPr/>
                  <a:lstStyle/>
                  <a:p>
                    <a:fld id="{628C8DF1-3294-43BF-B624-AEAC1B8C61CD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5-E47A-4FD5-862D-85E074AE6BE9}"/>
                </c:ext>
              </c:extLst>
            </c:dLbl>
            <c:dLbl>
              <c:idx val="51"/>
              <c:tx>
                <c:rich>
                  <a:bodyPr/>
                  <a:lstStyle/>
                  <a:p>
                    <a:fld id="{7AFEDF2C-C22E-469C-8E21-A1FF141EC7BA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6-E47A-4FD5-862D-85E074AE6BE9}"/>
                </c:ext>
              </c:extLst>
            </c:dLbl>
            <c:dLbl>
              <c:idx val="52"/>
              <c:tx>
                <c:rich>
                  <a:bodyPr/>
                  <a:lstStyle/>
                  <a:p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7-E47A-4FD5-862D-85E074AE6BE9}"/>
                </c:ext>
              </c:extLst>
            </c:dLbl>
            <c:dLbl>
              <c:idx val="53"/>
              <c:tx>
                <c:rich>
                  <a:bodyPr/>
                  <a:lstStyle/>
                  <a:p>
                    <a:fld id="{D2F0B04D-07E1-431D-A255-A3DB1DDA8ECB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8-E47A-4FD5-862D-85E074AE6BE9}"/>
                </c:ext>
              </c:extLst>
            </c:dLbl>
            <c:dLbl>
              <c:idx val="54"/>
              <c:tx>
                <c:rich>
                  <a:bodyPr/>
                  <a:lstStyle/>
                  <a:p>
                    <a:fld id="{E0FABEA3-DD45-463A-A2AB-12CC342616C6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9-E47A-4FD5-862D-85E074AE6BE9}"/>
                </c:ext>
              </c:extLst>
            </c:dLbl>
            <c:dLbl>
              <c:idx val="55"/>
              <c:tx>
                <c:rich>
                  <a:bodyPr/>
                  <a:lstStyle/>
                  <a:p>
                    <a:fld id="{C51FF056-0A9C-419E-919F-2E440CBAC339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A-E47A-4FD5-862D-85E074AE6BE9}"/>
                </c:ext>
              </c:extLst>
            </c:dLbl>
            <c:dLbl>
              <c:idx val="56"/>
              <c:tx>
                <c:rich>
                  <a:bodyPr/>
                  <a:lstStyle/>
                  <a:p>
                    <a:fld id="{78F9F4D3-55A0-4E14-97C4-2415BF53613A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B-E47A-4FD5-862D-85E074AE6BE9}"/>
                </c:ext>
              </c:extLst>
            </c:dLbl>
            <c:dLbl>
              <c:idx val="57"/>
              <c:tx>
                <c:rich>
                  <a:bodyPr/>
                  <a:lstStyle/>
                  <a:p>
                    <a:fld id="{B1E86BBD-522E-433E-A60A-57D210D52C0A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C-E47A-4FD5-862D-85E074AE6BE9}"/>
                </c:ext>
              </c:extLst>
            </c:dLbl>
            <c:dLbl>
              <c:idx val="58"/>
              <c:tx>
                <c:rich>
                  <a:bodyPr/>
                  <a:lstStyle/>
                  <a:p>
                    <a:fld id="{50886CF5-39E2-4988-9467-BCF267CF5200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D-E47A-4FD5-862D-85E074AE6BE9}"/>
                </c:ext>
              </c:extLst>
            </c:dLbl>
            <c:dLbl>
              <c:idx val="59"/>
              <c:tx>
                <c:rich>
                  <a:bodyPr/>
                  <a:lstStyle/>
                  <a:p>
                    <a:fld id="{75E2DD8C-5602-437F-AB6C-8F4B8DE065AE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E-E47A-4FD5-862D-85E074AE6BE9}"/>
                </c:ext>
              </c:extLst>
            </c:dLbl>
            <c:dLbl>
              <c:idx val="60"/>
              <c:tx>
                <c:rich>
                  <a:bodyPr/>
                  <a:lstStyle/>
                  <a:p>
                    <a:fld id="{7F949439-DAC4-4290-8B34-83ADF700163F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F-E47A-4FD5-862D-85E074AE6BE9}"/>
                </c:ext>
              </c:extLst>
            </c:dLbl>
            <c:dLbl>
              <c:idx val="61"/>
              <c:tx>
                <c:rich>
                  <a:bodyPr/>
                  <a:lstStyle/>
                  <a:p>
                    <a:fld id="{434B7DCA-8111-4514-BA60-6A83E5F94E79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0-E47A-4FD5-862D-85E074AE6BE9}"/>
                </c:ext>
              </c:extLst>
            </c:dLbl>
            <c:dLbl>
              <c:idx val="62"/>
              <c:tx>
                <c:rich>
                  <a:bodyPr/>
                  <a:lstStyle/>
                  <a:p>
                    <a:fld id="{DA1201C8-0470-4887-9109-2405913A4384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1-E47A-4FD5-862D-85E074AE6BE9}"/>
                </c:ext>
              </c:extLst>
            </c:dLbl>
            <c:dLbl>
              <c:idx val="63"/>
              <c:tx>
                <c:rich>
                  <a:bodyPr/>
                  <a:lstStyle/>
                  <a:p>
                    <a:fld id="{D8291994-6612-4F93-8FAD-2F8E01224666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2-E47A-4FD5-862D-85E074AE6BE9}"/>
                </c:ext>
              </c:extLst>
            </c:dLbl>
            <c:dLbl>
              <c:idx val="64"/>
              <c:tx>
                <c:rich>
                  <a:bodyPr/>
                  <a:lstStyle/>
                  <a:p>
                    <a:fld id="{00F97CF4-523D-4EA7-A772-9907642126AC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3-E47A-4FD5-862D-85E074AE6BE9}"/>
                </c:ext>
              </c:extLst>
            </c:dLbl>
            <c:dLbl>
              <c:idx val="65"/>
              <c:tx>
                <c:rich>
                  <a:bodyPr/>
                  <a:lstStyle/>
                  <a:p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4-E47A-4FD5-862D-85E074AE6BE9}"/>
                </c:ext>
              </c:extLst>
            </c:dLbl>
            <c:dLbl>
              <c:idx val="66"/>
              <c:tx>
                <c:rich>
                  <a:bodyPr/>
                  <a:lstStyle/>
                  <a:p>
                    <a:fld id="{7FF90B6B-616A-4225-8E41-2FA4E3557BEF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5-E47A-4FD5-862D-85E074AE6BE9}"/>
                </c:ext>
              </c:extLst>
            </c:dLbl>
            <c:dLbl>
              <c:idx val="67"/>
              <c:tx>
                <c:rich>
                  <a:bodyPr/>
                  <a:lstStyle/>
                  <a:p>
                    <a:fld id="{12C412D6-EC9D-4F24-ADF6-F47B86A96F57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6-E47A-4FD5-862D-85E074AE6BE9}"/>
                </c:ext>
              </c:extLst>
            </c:dLbl>
            <c:dLbl>
              <c:idx val="68"/>
              <c:tx>
                <c:rich>
                  <a:bodyPr/>
                  <a:lstStyle/>
                  <a:p>
                    <a:fld id="{EC82FA66-B831-4E97-8181-5BD6345A6A81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7-E47A-4FD5-862D-85E074AE6BE9}"/>
                </c:ext>
              </c:extLst>
            </c:dLbl>
            <c:dLbl>
              <c:idx val="69"/>
              <c:tx>
                <c:rich>
                  <a:bodyPr/>
                  <a:lstStyle/>
                  <a:p>
                    <a:fld id="{348BE437-8C1E-4A02-81AD-8FA720A4FD23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8-E47A-4FD5-862D-85E074AE6BE9}"/>
                </c:ext>
              </c:extLst>
            </c:dLbl>
            <c:dLbl>
              <c:idx val="70"/>
              <c:tx>
                <c:rich>
                  <a:bodyPr/>
                  <a:lstStyle/>
                  <a:p>
                    <a:fld id="{EE2CC1BC-CAFD-4135-8170-0DDBB0CFA4BC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9-E47A-4FD5-862D-85E074AE6BE9}"/>
                </c:ext>
              </c:extLst>
            </c:dLbl>
            <c:dLbl>
              <c:idx val="71"/>
              <c:tx>
                <c:rich>
                  <a:bodyPr/>
                  <a:lstStyle/>
                  <a:p>
                    <a:fld id="{8A61F62A-7B06-4B4A-ADDD-773E397CE55A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4A-E47A-4FD5-862D-85E074AE6BE9}"/>
                </c:ext>
              </c:extLst>
            </c:dLbl>
            <c:dLbl>
              <c:idx val="72"/>
              <c:tx>
                <c:rich>
                  <a:bodyPr/>
                  <a:lstStyle/>
                  <a:p>
                    <a:fld id="{494C3F52-130B-49DA-8B0F-68846C8C4E6E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B-E47A-4FD5-862D-85E074AE6BE9}"/>
                </c:ext>
              </c:extLst>
            </c:dLbl>
            <c:dLbl>
              <c:idx val="73"/>
              <c:tx>
                <c:rich>
                  <a:bodyPr/>
                  <a:lstStyle/>
                  <a:p>
                    <a:fld id="{782A5254-E142-4F81-8014-84B2D6A6D932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C-E47A-4FD5-862D-85E074AE6BE9}"/>
                </c:ext>
              </c:extLst>
            </c:dLbl>
            <c:dLbl>
              <c:idx val="74"/>
              <c:tx>
                <c:rich>
                  <a:bodyPr/>
                  <a:lstStyle/>
                  <a:p>
                    <a:fld id="{77367B1E-2ED8-43AB-96CA-E053CB591731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D-E47A-4FD5-862D-85E074AE6BE9}"/>
                </c:ext>
              </c:extLst>
            </c:dLbl>
            <c:dLbl>
              <c:idx val="75"/>
              <c:tx>
                <c:rich>
                  <a:bodyPr/>
                  <a:lstStyle/>
                  <a:p>
                    <a:fld id="{BD254B1A-FA06-47F2-B453-71A8E42537C1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E-E47A-4FD5-862D-85E074AE6BE9}"/>
                </c:ext>
              </c:extLst>
            </c:dLbl>
            <c:dLbl>
              <c:idx val="76"/>
              <c:tx>
                <c:rich>
                  <a:bodyPr/>
                  <a:lstStyle/>
                  <a:p>
                    <a:fld id="{0661B1FE-6D40-43E5-A38A-08E820AA6E63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F-E47A-4FD5-862D-85E074AE6BE9}"/>
                </c:ext>
              </c:extLst>
            </c:dLbl>
            <c:dLbl>
              <c:idx val="77"/>
              <c:tx>
                <c:rich>
                  <a:bodyPr/>
                  <a:lstStyle/>
                  <a:p>
                    <a:fld id="{D2F25508-FB48-4CA4-B360-07FD5724EE17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0-E47A-4FD5-862D-85E074AE6BE9}"/>
                </c:ext>
              </c:extLst>
            </c:dLbl>
            <c:dLbl>
              <c:idx val="78"/>
              <c:tx>
                <c:rich>
                  <a:bodyPr/>
                  <a:lstStyle/>
                  <a:p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1-E47A-4FD5-862D-85E074AE6BE9}"/>
                </c:ext>
              </c:extLst>
            </c:dLbl>
            <c:dLbl>
              <c:idx val="79"/>
              <c:tx>
                <c:rich>
                  <a:bodyPr/>
                  <a:lstStyle/>
                  <a:p>
                    <a:fld id="{8D8C4F87-1418-4AFC-9C48-1C3EF9F8D2F4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2-E47A-4FD5-862D-85E074AE6BE9}"/>
                </c:ext>
              </c:extLst>
            </c:dLbl>
            <c:dLbl>
              <c:idx val="80"/>
              <c:tx>
                <c:rich>
                  <a:bodyPr/>
                  <a:lstStyle/>
                  <a:p>
                    <a:fld id="{28CF4226-6FC6-4D4D-BE9D-9A15F412AD21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3-E47A-4FD5-862D-85E074AE6BE9}"/>
                </c:ext>
              </c:extLst>
            </c:dLbl>
            <c:dLbl>
              <c:idx val="81"/>
              <c:tx>
                <c:rich>
                  <a:bodyPr/>
                  <a:lstStyle/>
                  <a:p>
                    <a:fld id="{DB3AB680-4536-4445-AC14-9E6C453F2561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4-E47A-4FD5-862D-85E074AE6BE9}"/>
                </c:ext>
              </c:extLst>
            </c:dLbl>
            <c:dLbl>
              <c:idx val="82"/>
              <c:tx>
                <c:rich>
                  <a:bodyPr/>
                  <a:lstStyle/>
                  <a:p>
                    <a:fld id="{B2DABBDC-0B16-452D-B1E5-C5C2F3B3B368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5-E47A-4FD5-862D-85E074AE6BE9}"/>
                </c:ext>
              </c:extLst>
            </c:dLbl>
            <c:dLbl>
              <c:idx val="83"/>
              <c:tx>
                <c:rich>
                  <a:bodyPr/>
                  <a:lstStyle/>
                  <a:p>
                    <a:fld id="{BC9F0B41-A134-4C40-9101-62E77C76E915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6-E47A-4FD5-862D-85E074AE6BE9}"/>
                </c:ext>
              </c:extLst>
            </c:dLbl>
            <c:dLbl>
              <c:idx val="84"/>
              <c:tx>
                <c:rich>
                  <a:bodyPr/>
                  <a:lstStyle/>
                  <a:p>
                    <a:fld id="{032659B8-69B6-45D8-8510-502F072B6552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57-E47A-4FD5-862D-85E074AE6BE9}"/>
                </c:ext>
              </c:extLst>
            </c:dLbl>
            <c:dLbl>
              <c:idx val="85"/>
              <c:tx>
                <c:rich>
                  <a:bodyPr/>
                  <a:lstStyle/>
                  <a:p>
                    <a:fld id="{E3908700-A7ED-476D-BAEF-4E40B42FFD82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8-E47A-4FD5-862D-85E074AE6BE9}"/>
                </c:ext>
              </c:extLst>
            </c:dLbl>
            <c:dLbl>
              <c:idx val="86"/>
              <c:tx>
                <c:rich>
                  <a:bodyPr/>
                  <a:lstStyle/>
                  <a:p>
                    <a:fld id="{7D53D11C-D8F5-42D3-972A-FBDE9DE78A7C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9-E47A-4FD5-862D-85E074AE6BE9}"/>
                </c:ext>
              </c:extLst>
            </c:dLbl>
            <c:dLbl>
              <c:idx val="87"/>
              <c:tx>
                <c:rich>
                  <a:bodyPr/>
                  <a:lstStyle/>
                  <a:p>
                    <a:fld id="{DB1C37D1-E786-4C10-8FED-7B98998E16FE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A-E47A-4FD5-862D-85E074AE6BE9}"/>
                </c:ext>
              </c:extLst>
            </c:dLbl>
            <c:dLbl>
              <c:idx val="88"/>
              <c:tx>
                <c:rich>
                  <a:bodyPr/>
                  <a:lstStyle/>
                  <a:p>
                    <a:fld id="{91E3DB1D-227C-4510-94B9-7DAD50920E00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B-E47A-4FD5-862D-85E074AE6BE9}"/>
                </c:ext>
              </c:extLst>
            </c:dLbl>
            <c:dLbl>
              <c:idx val="89"/>
              <c:tx>
                <c:rich>
                  <a:bodyPr/>
                  <a:lstStyle/>
                  <a:p>
                    <a:fld id="{B2F9087D-F53B-4549-B1C5-886BBCD0A785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C-E47A-4FD5-862D-85E074AE6BE9}"/>
                </c:ext>
              </c:extLst>
            </c:dLbl>
            <c:dLbl>
              <c:idx val="90"/>
              <c:tx>
                <c:rich>
                  <a:bodyPr/>
                  <a:lstStyle/>
                  <a:p>
                    <a:fld id="{3E53429A-3F75-4B33-A4FC-B3B6A1C339EB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D-E47A-4FD5-862D-85E074AE6BE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j-lt"/>
                    <a:ea typeface="+mn-ea"/>
                    <a:cs typeface="+mn-cs"/>
                  </a:defRPr>
                </a:pPr>
                <a:endParaRPr lang="ru-RU"/>
              </a:p>
            </c:txPr>
            <c:dLblPos val="b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strRef>
              <c:f>'5+1'!$I$51:$I$141</c:f>
              <c:strCache>
                <c:ptCount val="91"/>
                <c:pt idx="1">
                  <c:v> </c:v>
                </c:pt>
                <c:pt idx="2">
                  <c:v> </c:v>
                </c:pt>
                <c:pt idx="3">
                  <c:v> </c:v>
                </c:pt>
                <c:pt idx="4">
                  <c:v> </c:v>
                </c:pt>
                <c:pt idx="5">
                  <c:v> </c:v>
                </c:pt>
                <c:pt idx="7">
                  <c:v>Компания A</c:v>
                </c:pt>
                <c:pt idx="8">
                  <c:v> </c:v>
                </c:pt>
                <c:pt idx="9">
                  <c:v> </c:v>
                </c:pt>
                <c:pt idx="10">
                  <c:v> </c:v>
                </c:pt>
                <c:pt idx="11">
                  <c:v> </c:v>
                </c:pt>
                <c:pt idx="12">
                  <c:v> </c:v>
                </c:pt>
                <c:pt idx="13">
                  <c:v> </c:v>
                </c:pt>
                <c:pt idx="14">
                  <c:v> </c:v>
                </c:pt>
                <c:pt idx="15">
                  <c:v> </c:v>
                </c:pt>
                <c:pt idx="16">
                  <c:v> </c:v>
                </c:pt>
                <c:pt idx="17">
                  <c:v> </c:v>
                </c:pt>
                <c:pt idx="18">
                  <c:v> </c:v>
                </c:pt>
                <c:pt idx="20">
                  <c:v>Компания B</c:v>
                </c:pt>
                <c:pt idx="21">
                  <c:v> </c:v>
                </c:pt>
                <c:pt idx="22">
                  <c:v> </c:v>
                </c:pt>
                <c:pt idx="23">
                  <c:v> </c:v>
                </c:pt>
                <c:pt idx="24">
                  <c:v> </c:v>
                </c:pt>
                <c:pt idx="25">
                  <c:v> </c:v>
                </c:pt>
                <c:pt idx="26">
                  <c:v> </c:v>
                </c:pt>
                <c:pt idx="27">
                  <c:v> </c:v>
                </c:pt>
                <c:pt idx="28">
                  <c:v> </c:v>
                </c:pt>
                <c:pt idx="29">
                  <c:v> </c:v>
                </c:pt>
                <c:pt idx="30">
                  <c:v> </c:v>
                </c:pt>
                <c:pt idx="31">
                  <c:v> </c:v>
                </c:pt>
                <c:pt idx="33">
                  <c:v>Компания C</c:v>
                </c:pt>
                <c:pt idx="34">
                  <c:v> </c:v>
                </c:pt>
                <c:pt idx="35">
                  <c:v> </c:v>
                </c:pt>
                <c:pt idx="36">
                  <c:v> </c:v>
                </c:pt>
                <c:pt idx="37">
                  <c:v> </c:v>
                </c:pt>
                <c:pt idx="38">
                  <c:v> </c:v>
                </c:pt>
                <c:pt idx="39">
                  <c:v> </c:v>
                </c:pt>
                <c:pt idx="40">
                  <c:v> </c:v>
                </c:pt>
                <c:pt idx="41">
                  <c:v> </c:v>
                </c:pt>
                <c:pt idx="42">
                  <c:v> </c:v>
                </c:pt>
                <c:pt idx="43">
                  <c:v> </c:v>
                </c:pt>
                <c:pt idx="44">
                  <c:v> </c:v>
                </c:pt>
                <c:pt idx="46">
                  <c:v>Компания D</c:v>
                </c:pt>
                <c:pt idx="47">
                  <c:v> </c:v>
                </c:pt>
                <c:pt idx="48">
                  <c:v> </c:v>
                </c:pt>
                <c:pt idx="49">
                  <c:v> </c:v>
                </c:pt>
                <c:pt idx="50">
                  <c:v> </c:v>
                </c:pt>
                <c:pt idx="51">
                  <c:v> </c:v>
                </c:pt>
                <c:pt idx="52">
                  <c:v> </c:v>
                </c:pt>
                <c:pt idx="53">
                  <c:v> </c:v>
                </c:pt>
                <c:pt idx="54">
                  <c:v> </c:v>
                </c:pt>
                <c:pt idx="55">
                  <c:v> </c:v>
                </c:pt>
                <c:pt idx="56">
                  <c:v> </c:v>
                </c:pt>
                <c:pt idx="57">
                  <c:v> </c:v>
                </c:pt>
                <c:pt idx="59">
                  <c:v>Компания E</c:v>
                </c:pt>
                <c:pt idx="60">
                  <c:v> </c:v>
                </c:pt>
                <c:pt idx="61">
                  <c:v> </c:v>
                </c:pt>
                <c:pt idx="62">
                  <c:v> </c:v>
                </c:pt>
                <c:pt idx="63">
                  <c:v> </c:v>
                </c:pt>
                <c:pt idx="64">
                  <c:v> </c:v>
                </c:pt>
                <c:pt idx="65">
                  <c:v> </c:v>
                </c:pt>
                <c:pt idx="66">
                  <c:v> </c:v>
                </c:pt>
                <c:pt idx="67">
                  <c:v> </c:v>
                </c:pt>
                <c:pt idx="68">
                  <c:v> </c:v>
                </c:pt>
                <c:pt idx="69">
                  <c:v> </c:v>
                </c:pt>
                <c:pt idx="70">
                  <c:v> </c:v>
                </c:pt>
                <c:pt idx="72">
                  <c:v>Компания F</c:v>
                </c:pt>
                <c:pt idx="73">
                  <c:v> </c:v>
                </c:pt>
                <c:pt idx="74">
                  <c:v> </c:v>
                </c:pt>
                <c:pt idx="75">
                  <c:v> </c:v>
                </c:pt>
                <c:pt idx="76">
                  <c:v> </c:v>
                </c:pt>
                <c:pt idx="77">
                  <c:v> </c:v>
                </c:pt>
                <c:pt idx="78">
                  <c:v> </c:v>
                </c:pt>
                <c:pt idx="79">
                  <c:v> </c:v>
                </c:pt>
                <c:pt idx="80">
                  <c:v> </c:v>
                </c:pt>
                <c:pt idx="81">
                  <c:v> </c:v>
                </c:pt>
                <c:pt idx="82">
                  <c:v> </c:v>
                </c:pt>
                <c:pt idx="83">
                  <c:v> </c:v>
                </c:pt>
                <c:pt idx="85">
                  <c:v>Компания G</c:v>
                </c:pt>
                <c:pt idx="86">
                  <c:v> </c:v>
                </c:pt>
                <c:pt idx="87">
                  <c:v> </c:v>
                </c:pt>
                <c:pt idx="88">
                  <c:v> </c:v>
                </c:pt>
                <c:pt idx="89">
                  <c:v> </c:v>
                </c:pt>
                <c:pt idx="90">
                  <c:v> </c:v>
                </c:pt>
              </c:strCache>
            </c:strRef>
          </c:xVal>
          <c:yVal>
            <c:numRef>
              <c:f>'5+1'!$H$51:$H$141</c:f>
              <c:numCache>
                <c:formatCode>#,##0</c:formatCode>
                <c:ptCount val="91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'5+1'!$I$51:$I$141</c15:f>
                <c15:dlblRangeCache>
                  <c:ptCount val="91"/>
                  <c:pt idx="1">
                    <c:v> </c:v>
                  </c:pt>
                  <c:pt idx="2">
                    <c:v> </c:v>
                  </c:pt>
                  <c:pt idx="3">
                    <c:v> </c:v>
                  </c:pt>
                  <c:pt idx="4">
                    <c:v> </c:v>
                  </c:pt>
                  <c:pt idx="5">
                    <c:v> </c:v>
                  </c:pt>
                  <c:pt idx="7">
                    <c:v>Компания A</c:v>
                  </c:pt>
                  <c:pt idx="8">
                    <c:v> </c:v>
                  </c:pt>
                  <c:pt idx="9">
                    <c:v> </c:v>
                  </c:pt>
                  <c:pt idx="10">
                    <c:v> </c:v>
                  </c:pt>
                  <c:pt idx="11">
                    <c:v> </c:v>
                  </c:pt>
                  <c:pt idx="12">
                    <c:v> </c:v>
                  </c:pt>
                  <c:pt idx="13">
                    <c:v> </c:v>
                  </c:pt>
                  <c:pt idx="14">
                    <c:v> </c:v>
                  </c:pt>
                  <c:pt idx="15">
                    <c:v> </c:v>
                  </c:pt>
                  <c:pt idx="16">
                    <c:v> </c:v>
                  </c:pt>
                  <c:pt idx="17">
                    <c:v> </c:v>
                  </c:pt>
                  <c:pt idx="18">
                    <c:v> </c:v>
                  </c:pt>
                  <c:pt idx="20">
                    <c:v>Компания B</c:v>
                  </c:pt>
                  <c:pt idx="21">
                    <c:v> </c:v>
                  </c:pt>
                  <c:pt idx="22">
                    <c:v> </c:v>
                  </c:pt>
                  <c:pt idx="23">
                    <c:v> </c:v>
                  </c:pt>
                  <c:pt idx="24">
                    <c:v> </c:v>
                  </c:pt>
                  <c:pt idx="25">
                    <c:v> </c:v>
                  </c:pt>
                  <c:pt idx="26">
                    <c:v> </c:v>
                  </c:pt>
                  <c:pt idx="27">
                    <c:v> </c:v>
                  </c:pt>
                  <c:pt idx="28">
                    <c:v> </c:v>
                  </c:pt>
                  <c:pt idx="29">
                    <c:v> </c:v>
                  </c:pt>
                  <c:pt idx="30">
                    <c:v> </c:v>
                  </c:pt>
                  <c:pt idx="31">
                    <c:v> </c:v>
                  </c:pt>
                  <c:pt idx="33">
                    <c:v>Компания C</c:v>
                  </c:pt>
                  <c:pt idx="34">
                    <c:v> </c:v>
                  </c:pt>
                  <c:pt idx="35">
                    <c:v> </c:v>
                  </c:pt>
                  <c:pt idx="36">
                    <c:v> </c:v>
                  </c:pt>
                  <c:pt idx="37">
                    <c:v> </c:v>
                  </c:pt>
                  <c:pt idx="38">
                    <c:v> </c:v>
                  </c:pt>
                  <c:pt idx="39">
                    <c:v> </c:v>
                  </c:pt>
                  <c:pt idx="40">
                    <c:v> </c:v>
                  </c:pt>
                  <c:pt idx="41">
                    <c:v> </c:v>
                  </c:pt>
                  <c:pt idx="42">
                    <c:v> </c:v>
                  </c:pt>
                  <c:pt idx="43">
                    <c:v> </c:v>
                  </c:pt>
                  <c:pt idx="44">
                    <c:v> </c:v>
                  </c:pt>
                  <c:pt idx="46">
                    <c:v>Компания D</c:v>
                  </c:pt>
                  <c:pt idx="47">
                    <c:v> </c:v>
                  </c:pt>
                  <c:pt idx="48">
                    <c:v> </c:v>
                  </c:pt>
                  <c:pt idx="49">
                    <c:v> </c:v>
                  </c:pt>
                  <c:pt idx="50">
                    <c:v> </c:v>
                  </c:pt>
                  <c:pt idx="51">
                    <c:v> </c:v>
                  </c:pt>
                  <c:pt idx="52">
                    <c:v> </c:v>
                  </c:pt>
                  <c:pt idx="53">
                    <c:v> </c:v>
                  </c:pt>
                  <c:pt idx="54">
                    <c:v> </c:v>
                  </c:pt>
                  <c:pt idx="55">
                    <c:v> </c:v>
                  </c:pt>
                  <c:pt idx="56">
                    <c:v> </c:v>
                  </c:pt>
                  <c:pt idx="57">
                    <c:v> </c:v>
                  </c:pt>
                  <c:pt idx="59">
                    <c:v>Компания E</c:v>
                  </c:pt>
                  <c:pt idx="60">
                    <c:v> </c:v>
                  </c:pt>
                  <c:pt idx="61">
                    <c:v> </c:v>
                  </c:pt>
                  <c:pt idx="62">
                    <c:v> </c:v>
                  </c:pt>
                  <c:pt idx="63">
                    <c:v> </c:v>
                  </c:pt>
                  <c:pt idx="64">
                    <c:v> </c:v>
                  </c:pt>
                  <c:pt idx="65">
                    <c:v> </c:v>
                  </c:pt>
                  <c:pt idx="66">
                    <c:v> </c:v>
                  </c:pt>
                  <c:pt idx="67">
                    <c:v> </c:v>
                  </c:pt>
                  <c:pt idx="68">
                    <c:v> </c:v>
                  </c:pt>
                  <c:pt idx="69">
                    <c:v> </c:v>
                  </c:pt>
                  <c:pt idx="70">
                    <c:v> </c:v>
                  </c:pt>
                  <c:pt idx="72">
                    <c:v>Компания F</c:v>
                  </c:pt>
                  <c:pt idx="73">
                    <c:v> </c:v>
                  </c:pt>
                  <c:pt idx="74">
                    <c:v> </c:v>
                  </c:pt>
                  <c:pt idx="75">
                    <c:v> </c:v>
                  </c:pt>
                  <c:pt idx="76">
                    <c:v> </c:v>
                  </c:pt>
                  <c:pt idx="77">
                    <c:v> </c:v>
                  </c:pt>
                  <c:pt idx="78">
                    <c:v> </c:v>
                  </c:pt>
                  <c:pt idx="79">
                    <c:v> </c:v>
                  </c:pt>
                  <c:pt idx="80">
                    <c:v> </c:v>
                  </c:pt>
                  <c:pt idx="81">
                    <c:v> </c:v>
                  </c:pt>
                  <c:pt idx="82">
                    <c:v> </c:v>
                  </c:pt>
                  <c:pt idx="83">
                    <c:v> </c:v>
                  </c:pt>
                  <c:pt idx="85">
                    <c:v>Компания G</c:v>
                  </c:pt>
                  <c:pt idx="86">
                    <c:v> </c:v>
                  </c:pt>
                  <c:pt idx="87">
                    <c:v> </c:v>
                  </c:pt>
                  <c:pt idx="88">
                    <c:v> </c:v>
                  </c:pt>
                  <c:pt idx="89">
                    <c:v> </c:v>
                  </c:pt>
                  <c:pt idx="90">
                    <c:v> 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5E-E47A-4FD5-862D-85E074AE6B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14225887"/>
        <c:axId val="914225055"/>
      </c:scatterChart>
      <c:catAx>
        <c:axId val="914225887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914225055"/>
        <c:crosses val="autoZero"/>
        <c:auto val="1"/>
        <c:lblAlgn val="ctr"/>
        <c:lblOffset val="100"/>
        <c:noMultiLvlLbl val="0"/>
      </c:catAx>
      <c:valAx>
        <c:axId val="914225055"/>
        <c:scaling>
          <c:orientation val="minMax"/>
          <c:max val="1500"/>
          <c:min val="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j-lt"/>
                <a:ea typeface="+mn-ea"/>
                <a:cs typeface="+mn-cs"/>
              </a:defRPr>
            </a:pPr>
            <a:endParaRPr lang="ru-RU"/>
          </a:p>
        </c:txPr>
        <c:crossAx val="914225887"/>
        <c:crosses val="autoZero"/>
        <c:crossBetween val="between"/>
        <c:majorUnit val="300"/>
      </c:valAx>
      <c:spPr>
        <a:noFill/>
        <a:ln>
          <a:noFill/>
        </a:ln>
        <a:effectLst/>
      </c:spPr>
    </c:plotArea>
    <c:legend>
      <c:legendPos val="t"/>
      <c:legendEntry>
        <c:idx val="1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86449659759210795"/>
          <c:y val="3.068183110102787E-2"/>
          <c:w val="0.11630076585442041"/>
          <c:h val="6.28368827474347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'5+1'!$B$33</c:f>
          <c:strCache>
            <c:ptCount val="1"/>
            <c:pt idx="0">
              <c:v>Факт и план, янв-дек 2021</c:v>
            </c:pt>
          </c:strCache>
        </c:strRef>
      </c:tx>
      <c:layout>
        <c:manualLayout>
          <c:xMode val="edge"/>
          <c:yMode val="edge"/>
          <c:x val="1.0659371318742653E-2"/>
          <c:y val="2.419354838709677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rgbClr val="5B7F8F"/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6.2895715791431578E-2"/>
          <c:y val="0.14366776733553466"/>
          <c:w val="0.91545074090148182"/>
          <c:h val="0.74985077470154926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'5+1'!$S$50</c:f>
              <c:strCache>
                <c:ptCount val="1"/>
                <c:pt idx="0">
                  <c:v>план</c:v>
                </c:pt>
              </c:strCache>
            </c:strRef>
          </c:tx>
          <c:spPr>
            <a:solidFill>
              <a:srgbClr val="D3E2E5">
                <a:alpha val="25000"/>
              </a:srgbClr>
            </a:solidFill>
            <a:ln>
              <a:noFill/>
            </a:ln>
            <a:effectLst/>
          </c:spPr>
          <c:invertIfNegative val="0"/>
          <c:cat>
            <c:strRef>
              <c:f>'5+1'!$O$51:$O$141</c:f>
              <c:strCache>
                <c:ptCount val="79"/>
                <c:pt idx="0">
                  <c:v>Компания A</c:v>
                </c:pt>
                <c:pt idx="13">
                  <c:v>Компания B</c:v>
                </c:pt>
                <c:pt idx="26">
                  <c:v>Компания C</c:v>
                </c:pt>
                <c:pt idx="39">
                  <c:v>Компания D</c:v>
                </c:pt>
                <c:pt idx="52">
                  <c:v>Компания E</c:v>
                </c:pt>
                <c:pt idx="65">
                  <c:v>Компания F</c:v>
                </c:pt>
                <c:pt idx="78">
                  <c:v>Компания G</c:v>
                </c:pt>
              </c:strCache>
            </c:strRef>
          </c:cat>
          <c:val>
            <c:numRef>
              <c:f>'5+1'!$S$51:$S$141</c:f>
              <c:numCache>
                <c:formatCode>#,##0</c:formatCode>
                <c:ptCount val="91"/>
                <c:pt idx="1">
                  <c:v>369.63499999999999</c:v>
                </c:pt>
                <c:pt idx="2">
                  <c:v>358.92500000000001</c:v>
                </c:pt>
                <c:pt idx="3">
                  <c:v>353.67599999999999</c:v>
                </c:pt>
                <c:pt idx="4">
                  <c:v>362.04300000000001</c:v>
                </c:pt>
                <c:pt idx="5">
                  <c:v>361.79899999999998</c:v>
                </c:pt>
                <c:pt idx="6">
                  <c:v>352.01799999999997</c:v>
                </c:pt>
                <c:pt idx="7">
                  <c:v>358.517</c:v>
                </c:pt>
                <c:pt idx="8">
                  <c:v>363.59699999999998</c:v>
                </c:pt>
                <c:pt idx="9">
                  <c:v>350.56900000000002</c:v>
                </c:pt>
                <c:pt idx="10">
                  <c:v>354.61900000000003</c:v>
                </c:pt>
                <c:pt idx="11">
                  <c:v>363.80900000000003</c:v>
                </c:pt>
                <c:pt idx="12">
                  <c:v>353.75200000000001</c:v>
                </c:pt>
                <c:pt idx="14">
                  <c:v>581.69899999999996</c:v>
                </c:pt>
                <c:pt idx="15">
                  <c:v>646.82500000000005</c:v>
                </c:pt>
                <c:pt idx="16">
                  <c:v>588.95100000000002</c:v>
                </c:pt>
                <c:pt idx="17">
                  <c:v>544.69600000000003</c:v>
                </c:pt>
                <c:pt idx="18">
                  <c:v>628.82000000000005</c:v>
                </c:pt>
                <c:pt idx="19">
                  <c:v>544.40599999999995</c:v>
                </c:pt>
                <c:pt idx="20">
                  <c:v>569.64800000000002</c:v>
                </c:pt>
                <c:pt idx="21">
                  <c:v>606.62300000000005</c:v>
                </c:pt>
                <c:pt idx="22">
                  <c:v>548.08500000000004</c:v>
                </c:pt>
                <c:pt idx="23">
                  <c:v>570.14099999999996</c:v>
                </c:pt>
                <c:pt idx="24">
                  <c:v>502.25900000000001</c:v>
                </c:pt>
                <c:pt idx="25">
                  <c:v>546.14099999999996</c:v>
                </c:pt>
                <c:pt idx="27">
                  <c:v>748.84199999999998</c:v>
                </c:pt>
                <c:pt idx="28">
                  <c:v>752.58</c:v>
                </c:pt>
                <c:pt idx="29">
                  <c:v>840.81700000000001</c:v>
                </c:pt>
                <c:pt idx="30">
                  <c:v>793.33500000000004</c:v>
                </c:pt>
                <c:pt idx="31">
                  <c:v>753.13800000000003</c:v>
                </c:pt>
                <c:pt idx="32">
                  <c:v>756.28899999999999</c:v>
                </c:pt>
                <c:pt idx="33">
                  <c:v>740.96500000000003</c:v>
                </c:pt>
                <c:pt idx="34">
                  <c:v>780.95299999999997</c:v>
                </c:pt>
                <c:pt idx="35">
                  <c:v>802.01</c:v>
                </c:pt>
                <c:pt idx="36">
                  <c:v>801.75900000000001</c:v>
                </c:pt>
                <c:pt idx="37">
                  <c:v>868.84199999999998</c:v>
                </c:pt>
                <c:pt idx="38">
                  <c:v>740.46799999999996</c:v>
                </c:pt>
                <c:pt idx="40">
                  <c:v>364.47300000000001</c:v>
                </c:pt>
                <c:pt idx="41">
                  <c:v>384.18700000000001</c:v>
                </c:pt>
                <c:pt idx="42">
                  <c:v>359.94299999999998</c:v>
                </c:pt>
                <c:pt idx="43">
                  <c:v>386.45400000000001</c:v>
                </c:pt>
                <c:pt idx="44">
                  <c:v>344.041</c:v>
                </c:pt>
                <c:pt idx="45">
                  <c:v>359.767</c:v>
                </c:pt>
                <c:pt idx="46">
                  <c:v>336.35500000000002</c:v>
                </c:pt>
                <c:pt idx="47">
                  <c:v>336.64</c:v>
                </c:pt>
                <c:pt idx="48">
                  <c:v>356.97199999999998</c:v>
                </c:pt>
                <c:pt idx="49">
                  <c:v>324.98200000000003</c:v>
                </c:pt>
                <c:pt idx="50">
                  <c:v>355.464</c:v>
                </c:pt>
                <c:pt idx="51">
                  <c:v>319.58800000000002</c:v>
                </c:pt>
                <c:pt idx="53">
                  <c:v>612.29600000000005</c:v>
                </c:pt>
                <c:pt idx="54">
                  <c:v>672.12599999999998</c:v>
                </c:pt>
                <c:pt idx="55">
                  <c:v>615.39099999999996</c:v>
                </c:pt>
                <c:pt idx="56">
                  <c:v>657.35500000000002</c:v>
                </c:pt>
                <c:pt idx="57">
                  <c:v>660.87400000000002</c:v>
                </c:pt>
                <c:pt idx="58">
                  <c:v>685.56399999999996</c:v>
                </c:pt>
                <c:pt idx="59">
                  <c:v>658.15099999999995</c:v>
                </c:pt>
                <c:pt idx="60">
                  <c:v>698.28499999999997</c:v>
                </c:pt>
                <c:pt idx="61">
                  <c:v>771.19899999999996</c:v>
                </c:pt>
                <c:pt idx="62">
                  <c:v>616.52800000000002</c:v>
                </c:pt>
                <c:pt idx="63">
                  <c:v>692.09199999999998</c:v>
                </c:pt>
                <c:pt idx="64">
                  <c:v>681.55</c:v>
                </c:pt>
                <c:pt idx="66">
                  <c:v>715.84799999999996</c:v>
                </c:pt>
                <c:pt idx="67">
                  <c:v>718.71799999999996</c:v>
                </c:pt>
                <c:pt idx="68">
                  <c:v>669.73500000000001</c:v>
                </c:pt>
                <c:pt idx="69">
                  <c:v>715.09299999999996</c:v>
                </c:pt>
                <c:pt idx="70">
                  <c:v>724.76199999999994</c:v>
                </c:pt>
                <c:pt idx="71">
                  <c:v>786.91</c:v>
                </c:pt>
                <c:pt idx="72">
                  <c:v>690.85900000000004</c:v>
                </c:pt>
                <c:pt idx="73">
                  <c:v>798</c:v>
                </c:pt>
                <c:pt idx="74">
                  <c:v>700.53300000000002</c:v>
                </c:pt>
                <c:pt idx="75">
                  <c:v>802.36199999999997</c:v>
                </c:pt>
                <c:pt idx="76">
                  <c:v>703.51</c:v>
                </c:pt>
                <c:pt idx="77">
                  <c:v>721.149</c:v>
                </c:pt>
                <c:pt idx="79">
                  <c:v>1259.605</c:v>
                </c:pt>
                <c:pt idx="80">
                  <c:v>1255.694</c:v>
                </c:pt>
                <c:pt idx="81">
                  <c:v>1232.394</c:v>
                </c:pt>
                <c:pt idx="82">
                  <c:v>1306.1679999999999</c:v>
                </c:pt>
                <c:pt idx="83">
                  <c:v>1327.8879999999999</c:v>
                </c:pt>
                <c:pt idx="84">
                  <c:v>1201.404</c:v>
                </c:pt>
                <c:pt idx="85">
                  <c:v>1231.3</c:v>
                </c:pt>
                <c:pt idx="86">
                  <c:v>1225.3689999999999</c:v>
                </c:pt>
                <c:pt idx="87">
                  <c:v>1262.009</c:v>
                </c:pt>
                <c:pt idx="88">
                  <c:v>1310.2829999999999</c:v>
                </c:pt>
                <c:pt idx="89">
                  <c:v>1230.521</c:v>
                </c:pt>
                <c:pt idx="90">
                  <c:v>1209.6559999999999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E03-47A2-895F-2D2FA3F58D15}"/>
            </c:ext>
          </c:extLst>
        </c:ser>
        <c:ser>
          <c:idx val="3"/>
          <c:order val="1"/>
          <c:tx>
            <c:strRef>
              <c:f>'5+1'!$T$50</c:f>
              <c:strCache>
                <c:ptCount val="1"/>
                <c:pt idx="0">
                  <c:v>план +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'5+1'!$O$51:$O$141</c:f>
              <c:strCache>
                <c:ptCount val="79"/>
                <c:pt idx="0">
                  <c:v>Компания A</c:v>
                </c:pt>
                <c:pt idx="13">
                  <c:v>Компания B</c:v>
                </c:pt>
                <c:pt idx="26">
                  <c:v>Компания C</c:v>
                </c:pt>
                <c:pt idx="39">
                  <c:v>Компания D</c:v>
                </c:pt>
                <c:pt idx="52">
                  <c:v>Компания E</c:v>
                </c:pt>
                <c:pt idx="65">
                  <c:v>Компания F</c:v>
                </c:pt>
                <c:pt idx="78">
                  <c:v>Компания G</c:v>
                </c:pt>
              </c:strCache>
            </c:strRef>
          </c:cat>
          <c:val>
            <c:numRef>
              <c:f>'5+1'!$T$51:$T$141</c:f>
              <c:numCache>
                <c:formatCode>#,##0</c:formatCode>
                <c:ptCount val="91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140.98599999999999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136.60900000000004</c:v>
                </c:pt>
                <c:pt idx="24">
                  <c:v>106.23699999999997</c:v>
                </c:pt>
                <c:pt idx="25">
                  <c:v>148.49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32.062000000000012</c:v>
                </c:pt>
                <c:pt idx="31">
                  <c:v>0</c:v>
                </c:pt>
                <c:pt idx="32">
                  <c:v>18.377000000000066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8.6920000000000073</c:v>
                </c:pt>
                <c:pt idx="37">
                  <c:v>0</c:v>
                </c:pt>
                <c:pt idx="38">
                  <c:v>103.16899999999998</c:v>
                </c:pt>
                <c:pt idx="40">
                  <c:v>56.878999999999962</c:v>
                </c:pt>
                <c:pt idx="41">
                  <c:v>54.272999999999968</c:v>
                </c:pt>
                <c:pt idx="42">
                  <c:v>123.887</c:v>
                </c:pt>
                <c:pt idx="43">
                  <c:v>79.452999999999975</c:v>
                </c:pt>
                <c:pt idx="44">
                  <c:v>88.283000000000015</c:v>
                </c:pt>
                <c:pt idx="45">
                  <c:v>126.39100000000002</c:v>
                </c:pt>
                <c:pt idx="46">
                  <c:v>90.260999999999967</c:v>
                </c:pt>
                <c:pt idx="47">
                  <c:v>153.17400000000004</c:v>
                </c:pt>
                <c:pt idx="48">
                  <c:v>84.814000000000021</c:v>
                </c:pt>
                <c:pt idx="49">
                  <c:v>124.053</c:v>
                </c:pt>
                <c:pt idx="50">
                  <c:v>111.85199999999998</c:v>
                </c:pt>
                <c:pt idx="51">
                  <c:v>138.471</c:v>
                </c:pt>
                <c:pt idx="53">
                  <c:v>0</c:v>
                </c:pt>
                <c:pt idx="54">
                  <c:v>50.005999999999972</c:v>
                </c:pt>
                <c:pt idx="55">
                  <c:v>0</c:v>
                </c:pt>
                <c:pt idx="56">
                  <c:v>0</c:v>
                </c:pt>
                <c:pt idx="57">
                  <c:v>73.687999999999988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59.576999999999998</c:v>
                </c:pt>
                <c:pt idx="62">
                  <c:v>0</c:v>
                </c:pt>
                <c:pt idx="63">
                  <c:v>55.269999999999982</c:v>
                </c:pt>
                <c:pt idx="64">
                  <c:v>58.536000000000058</c:v>
                </c:pt>
                <c:pt idx="66">
                  <c:v>0</c:v>
                </c:pt>
                <c:pt idx="67">
                  <c:v>0</c:v>
                </c:pt>
                <c:pt idx="68">
                  <c:v>124.45100000000002</c:v>
                </c:pt>
                <c:pt idx="69">
                  <c:v>4.0830000000000837</c:v>
                </c:pt>
                <c:pt idx="70">
                  <c:v>24.772000000000048</c:v>
                </c:pt>
                <c:pt idx="71">
                  <c:v>0</c:v>
                </c:pt>
                <c:pt idx="72">
                  <c:v>112.62199999999996</c:v>
                </c:pt>
                <c:pt idx="73">
                  <c:v>0</c:v>
                </c:pt>
                <c:pt idx="74">
                  <c:v>45.986999999999966</c:v>
                </c:pt>
                <c:pt idx="75">
                  <c:v>0</c:v>
                </c:pt>
                <c:pt idx="76">
                  <c:v>0</c:v>
                </c:pt>
                <c:pt idx="77">
                  <c:v>10.440000000000055</c:v>
                </c:pt>
                <c:pt idx="79">
                  <c:v>129.53099999999995</c:v>
                </c:pt>
                <c:pt idx="80">
                  <c:v>143.23099999999999</c:v>
                </c:pt>
                <c:pt idx="81">
                  <c:v>37.936999999999898</c:v>
                </c:pt>
                <c:pt idx="82">
                  <c:v>32.647000000000162</c:v>
                </c:pt>
                <c:pt idx="83">
                  <c:v>89.375999999999976</c:v>
                </c:pt>
                <c:pt idx="84">
                  <c:v>153.87799999999993</c:v>
                </c:pt>
                <c:pt idx="85">
                  <c:v>174.37000000000012</c:v>
                </c:pt>
                <c:pt idx="86">
                  <c:v>116.21500000000015</c:v>
                </c:pt>
                <c:pt idx="87">
                  <c:v>119.1099999999999</c:v>
                </c:pt>
                <c:pt idx="88">
                  <c:v>0</c:v>
                </c:pt>
                <c:pt idx="89">
                  <c:v>113.96299999999997</c:v>
                </c:pt>
                <c:pt idx="90">
                  <c:v>177.96600000000012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E03-47A2-895F-2D2FA3F58D15}"/>
            </c:ext>
          </c:extLst>
        </c:ser>
        <c:ser>
          <c:idx val="4"/>
          <c:order val="2"/>
          <c:tx>
            <c:strRef>
              <c:f>'5+1'!$U$50</c:f>
              <c:strCache>
                <c:ptCount val="1"/>
                <c:pt idx="0">
                  <c:v>план -</c:v>
                </c:pt>
              </c:strCache>
            </c:strRef>
          </c:tx>
          <c:spPr>
            <a:solidFill>
              <a:srgbClr val="B79BA4"/>
            </a:solidFill>
            <a:ln>
              <a:noFill/>
            </a:ln>
            <a:effectLst/>
          </c:spPr>
          <c:invertIfNegative val="0"/>
          <c:cat>
            <c:strRef>
              <c:f>'5+1'!$O$51:$O$141</c:f>
              <c:strCache>
                <c:ptCount val="79"/>
                <c:pt idx="0">
                  <c:v>Компания A</c:v>
                </c:pt>
                <c:pt idx="13">
                  <c:v>Компания B</c:v>
                </c:pt>
                <c:pt idx="26">
                  <c:v>Компания C</c:v>
                </c:pt>
                <c:pt idx="39">
                  <c:v>Компания D</c:v>
                </c:pt>
                <c:pt idx="52">
                  <c:v>Компания E</c:v>
                </c:pt>
                <c:pt idx="65">
                  <c:v>Компания F</c:v>
                </c:pt>
                <c:pt idx="78">
                  <c:v>Компания G</c:v>
                </c:pt>
              </c:strCache>
            </c:strRef>
          </c:cat>
          <c:val>
            <c:numRef>
              <c:f>'5+1'!$U$51:$U$141</c:f>
              <c:numCache>
                <c:formatCode>#,##0</c:formatCode>
                <c:ptCount val="91"/>
                <c:pt idx="1">
                  <c:v>152.99400000000003</c:v>
                </c:pt>
                <c:pt idx="2">
                  <c:v>99.536000000000001</c:v>
                </c:pt>
                <c:pt idx="3">
                  <c:v>178.488</c:v>
                </c:pt>
                <c:pt idx="4">
                  <c:v>109.04599999999999</c:v>
                </c:pt>
                <c:pt idx="5">
                  <c:v>124.041</c:v>
                </c:pt>
                <c:pt idx="6">
                  <c:v>112.11000000000001</c:v>
                </c:pt>
                <c:pt idx="7">
                  <c:v>118.41000000000003</c:v>
                </c:pt>
                <c:pt idx="8">
                  <c:v>163.69100000000003</c:v>
                </c:pt>
                <c:pt idx="9">
                  <c:v>163.61499999999995</c:v>
                </c:pt>
                <c:pt idx="10">
                  <c:v>166.00199999999995</c:v>
                </c:pt>
                <c:pt idx="11">
                  <c:v>159.35399999999998</c:v>
                </c:pt>
                <c:pt idx="12">
                  <c:v>172.70400000000001</c:v>
                </c:pt>
                <c:pt idx="14">
                  <c:v>77.927999999999997</c:v>
                </c:pt>
                <c:pt idx="15">
                  <c:v>64.247999999999934</c:v>
                </c:pt>
                <c:pt idx="16">
                  <c:v>31.47199999999998</c:v>
                </c:pt>
                <c:pt idx="17">
                  <c:v>0</c:v>
                </c:pt>
                <c:pt idx="18">
                  <c:v>85.216999999999985</c:v>
                </c:pt>
                <c:pt idx="19">
                  <c:v>138.91800000000001</c:v>
                </c:pt>
                <c:pt idx="20">
                  <c:v>122.44100000000003</c:v>
                </c:pt>
                <c:pt idx="21">
                  <c:v>135.29999999999995</c:v>
                </c:pt>
                <c:pt idx="22">
                  <c:v>54.096000000000004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7">
                  <c:v>165.61400000000003</c:v>
                </c:pt>
                <c:pt idx="28">
                  <c:v>166.46299999999997</c:v>
                </c:pt>
                <c:pt idx="29">
                  <c:v>49.91599999999994</c:v>
                </c:pt>
                <c:pt idx="30">
                  <c:v>0</c:v>
                </c:pt>
                <c:pt idx="31">
                  <c:v>30.274999999999977</c:v>
                </c:pt>
                <c:pt idx="32">
                  <c:v>0</c:v>
                </c:pt>
                <c:pt idx="33">
                  <c:v>46.759000000000015</c:v>
                </c:pt>
                <c:pt idx="34">
                  <c:v>111.505</c:v>
                </c:pt>
                <c:pt idx="35">
                  <c:v>132.96900000000005</c:v>
                </c:pt>
                <c:pt idx="36">
                  <c:v>0</c:v>
                </c:pt>
                <c:pt idx="37">
                  <c:v>12.418999999999983</c:v>
                </c:pt>
                <c:pt idx="38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3">
                  <c:v>113.40599999999995</c:v>
                </c:pt>
                <c:pt idx="54">
                  <c:v>0</c:v>
                </c:pt>
                <c:pt idx="55">
                  <c:v>125.572</c:v>
                </c:pt>
                <c:pt idx="56">
                  <c:v>25.953999999999951</c:v>
                </c:pt>
                <c:pt idx="57">
                  <c:v>0</c:v>
                </c:pt>
                <c:pt idx="58">
                  <c:v>58.644000000000005</c:v>
                </c:pt>
                <c:pt idx="59">
                  <c:v>114.06200000000001</c:v>
                </c:pt>
                <c:pt idx="60">
                  <c:v>58.476999999999975</c:v>
                </c:pt>
                <c:pt idx="61">
                  <c:v>0</c:v>
                </c:pt>
                <c:pt idx="62">
                  <c:v>86.769999999999982</c:v>
                </c:pt>
                <c:pt idx="63">
                  <c:v>0</c:v>
                </c:pt>
                <c:pt idx="64">
                  <c:v>0</c:v>
                </c:pt>
                <c:pt idx="66">
                  <c:v>105.91100000000006</c:v>
                </c:pt>
                <c:pt idx="67">
                  <c:v>35.475999999999999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14.190000000000055</c:v>
                </c:pt>
                <c:pt idx="72">
                  <c:v>0</c:v>
                </c:pt>
                <c:pt idx="73">
                  <c:v>37.558999999999969</c:v>
                </c:pt>
                <c:pt idx="74">
                  <c:v>0</c:v>
                </c:pt>
                <c:pt idx="75">
                  <c:v>94.187999999999988</c:v>
                </c:pt>
                <c:pt idx="76">
                  <c:v>92.16700000000003</c:v>
                </c:pt>
                <c:pt idx="77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11.443000000000211</c:v>
                </c:pt>
                <c:pt idx="89">
                  <c:v>0</c:v>
                </c:pt>
                <c:pt idx="9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E03-47A2-895F-2D2FA3F58D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781207855"/>
        <c:axId val="781197455"/>
      </c:barChart>
      <c:lineChart>
        <c:grouping val="standard"/>
        <c:varyColors val="0"/>
        <c:ser>
          <c:idx val="0"/>
          <c:order val="4"/>
          <c:tx>
            <c:strRef>
              <c:f>'5+1'!$R$50</c:f>
              <c:strCache>
                <c:ptCount val="1"/>
                <c:pt idx="0">
                  <c:v>факт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Ref>
              <c:f>'5+1'!$R$51:$R$141</c:f>
              <c:numCache>
                <c:formatCode>#,##0</c:formatCode>
                <c:ptCount val="91"/>
                <c:pt idx="1">
                  <c:v>369.63499999999999</c:v>
                </c:pt>
                <c:pt idx="2">
                  <c:v>358.92500000000001</c:v>
                </c:pt>
                <c:pt idx="3">
                  <c:v>353.67599999999999</c:v>
                </c:pt>
                <c:pt idx="4">
                  <c:v>362.04300000000001</c:v>
                </c:pt>
                <c:pt idx="5">
                  <c:v>361.79899999999998</c:v>
                </c:pt>
                <c:pt idx="6">
                  <c:v>352.01799999999997</c:v>
                </c:pt>
                <c:pt idx="7">
                  <c:v>358.517</c:v>
                </c:pt>
                <c:pt idx="8">
                  <c:v>363.59699999999998</c:v>
                </c:pt>
                <c:pt idx="9">
                  <c:v>350.56900000000002</c:v>
                </c:pt>
                <c:pt idx="10">
                  <c:v>354.61900000000003</c:v>
                </c:pt>
                <c:pt idx="11">
                  <c:v>363.80900000000003</c:v>
                </c:pt>
                <c:pt idx="12">
                  <c:v>353.75200000000001</c:v>
                </c:pt>
                <c:pt idx="14">
                  <c:v>581.69899999999996</c:v>
                </c:pt>
                <c:pt idx="15">
                  <c:v>646.82500000000005</c:v>
                </c:pt>
                <c:pt idx="16">
                  <c:v>588.95100000000002</c:v>
                </c:pt>
                <c:pt idx="17">
                  <c:v>685.68200000000002</c:v>
                </c:pt>
                <c:pt idx="18">
                  <c:v>628.82000000000005</c:v>
                </c:pt>
                <c:pt idx="19">
                  <c:v>544.40599999999995</c:v>
                </c:pt>
                <c:pt idx="20">
                  <c:v>569.64800000000002</c:v>
                </c:pt>
                <c:pt idx="21">
                  <c:v>606.62300000000005</c:v>
                </c:pt>
                <c:pt idx="22">
                  <c:v>548.08500000000004</c:v>
                </c:pt>
                <c:pt idx="23">
                  <c:v>706.75</c:v>
                </c:pt>
                <c:pt idx="24">
                  <c:v>608.49599999999998</c:v>
                </c:pt>
                <c:pt idx="25">
                  <c:v>694.63099999999997</c:v>
                </c:pt>
                <c:pt idx="27">
                  <c:v>748.84199999999998</c:v>
                </c:pt>
                <c:pt idx="28">
                  <c:v>752.58</c:v>
                </c:pt>
                <c:pt idx="29">
                  <c:v>840.81700000000001</c:v>
                </c:pt>
                <c:pt idx="30">
                  <c:v>825.39700000000005</c:v>
                </c:pt>
                <c:pt idx="31">
                  <c:v>753.13800000000003</c:v>
                </c:pt>
                <c:pt idx="32">
                  <c:v>774.66600000000005</c:v>
                </c:pt>
                <c:pt idx="33">
                  <c:v>740.96500000000003</c:v>
                </c:pt>
                <c:pt idx="34">
                  <c:v>780.95299999999997</c:v>
                </c:pt>
                <c:pt idx="35">
                  <c:v>802.01</c:v>
                </c:pt>
                <c:pt idx="36">
                  <c:v>810.45100000000002</c:v>
                </c:pt>
                <c:pt idx="37">
                  <c:v>868.84199999999998</c:v>
                </c:pt>
                <c:pt idx="38">
                  <c:v>843.63699999999994</c:v>
                </c:pt>
                <c:pt idx="40">
                  <c:v>421.35199999999998</c:v>
                </c:pt>
                <c:pt idx="41">
                  <c:v>438.46</c:v>
                </c:pt>
                <c:pt idx="42">
                  <c:v>483.83</c:v>
                </c:pt>
                <c:pt idx="43">
                  <c:v>465.90699999999998</c:v>
                </c:pt>
                <c:pt idx="44">
                  <c:v>432.32400000000001</c:v>
                </c:pt>
                <c:pt idx="45">
                  <c:v>486.15800000000002</c:v>
                </c:pt>
                <c:pt idx="46">
                  <c:v>426.61599999999999</c:v>
                </c:pt>
                <c:pt idx="47">
                  <c:v>489.81400000000002</c:v>
                </c:pt>
                <c:pt idx="48">
                  <c:v>441.786</c:v>
                </c:pt>
                <c:pt idx="49">
                  <c:v>449.03500000000003</c:v>
                </c:pt>
                <c:pt idx="50">
                  <c:v>467.31599999999997</c:v>
                </c:pt>
                <c:pt idx="51">
                  <c:v>458.05900000000003</c:v>
                </c:pt>
                <c:pt idx="53">
                  <c:v>612.29600000000005</c:v>
                </c:pt>
                <c:pt idx="54">
                  <c:v>722.13199999999995</c:v>
                </c:pt>
                <c:pt idx="55">
                  <c:v>615.39099999999996</c:v>
                </c:pt>
                <c:pt idx="56">
                  <c:v>657.35500000000002</c:v>
                </c:pt>
                <c:pt idx="57">
                  <c:v>734.56200000000001</c:v>
                </c:pt>
                <c:pt idx="58">
                  <c:v>685.56399999999996</c:v>
                </c:pt>
                <c:pt idx="59">
                  <c:v>658.15099999999995</c:v>
                </c:pt>
                <c:pt idx="60">
                  <c:v>698.28499999999997</c:v>
                </c:pt>
                <c:pt idx="61">
                  <c:v>830.77599999999995</c:v>
                </c:pt>
                <c:pt idx="62">
                  <c:v>616.52800000000002</c:v>
                </c:pt>
                <c:pt idx="63">
                  <c:v>747.36199999999997</c:v>
                </c:pt>
                <c:pt idx="64">
                  <c:v>740.08600000000001</c:v>
                </c:pt>
                <c:pt idx="66">
                  <c:v>715.84799999999996</c:v>
                </c:pt>
                <c:pt idx="67">
                  <c:v>718.71799999999996</c:v>
                </c:pt>
                <c:pt idx="68">
                  <c:v>794.18600000000004</c:v>
                </c:pt>
                <c:pt idx="69">
                  <c:v>719.17600000000004</c:v>
                </c:pt>
                <c:pt idx="70">
                  <c:v>749.53399999999999</c:v>
                </c:pt>
                <c:pt idx="71">
                  <c:v>786.91</c:v>
                </c:pt>
                <c:pt idx="72">
                  <c:v>803.48099999999999</c:v>
                </c:pt>
                <c:pt idx="73">
                  <c:v>798</c:v>
                </c:pt>
                <c:pt idx="74">
                  <c:v>746.52</c:v>
                </c:pt>
                <c:pt idx="75">
                  <c:v>802.36199999999997</c:v>
                </c:pt>
                <c:pt idx="76">
                  <c:v>703.51</c:v>
                </c:pt>
                <c:pt idx="77">
                  <c:v>731.58900000000006</c:v>
                </c:pt>
                <c:pt idx="79">
                  <c:v>1389.136</c:v>
                </c:pt>
                <c:pt idx="80">
                  <c:v>1398.925</c:v>
                </c:pt>
                <c:pt idx="81">
                  <c:v>1270.3309999999999</c:v>
                </c:pt>
                <c:pt idx="82">
                  <c:v>1338.8150000000001</c:v>
                </c:pt>
                <c:pt idx="83">
                  <c:v>1417.2639999999999</c:v>
                </c:pt>
                <c:pt idx="84">
                  <c:v>1355.2819999999999</c:v>
                </c:pt>
                <c:pt idx="85">
                  <c:v>1405.67</c:v>
                </c:pt>
                <c:pt idx="86">
                  <c:v>1341.5840000000001</c:v>
                </c:pt>
                <c:pt idx="87">
                  <c:v>1381.1189999999999</c:v>
                </c:pt>
                <c:pt idx="88">
                  <c:v>1310.2829999999999</c:v>
                </c:pt>
                <c:pt idx="89">
                  <c:v>1344.4839999999999</c:v>
                </c:pt>
                <c:pt idx="90">
                  <c:v>1387.6220000000001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CE03-47A2-895F-2D2FA3F58D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1207855"/>
        <c:axId val="781197455"/>
      </c:lineChart>
      <c:scatterChart>
        <c:scatterStyle val="lineMarker"/>
        <c:varyColors val="0"/>
        <c:ser>
          <c:idx val="5"/>
          <c:order val="3"/>
          <c:tx>
            <c:strRef>
              <c:f>'5+1'!$V$50</c:f>
              <c:strCache>
                <c:ptCount val="1"/>
                <c:pt idx="0">
                  <c:v>ось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CE03-47A2-895F-2D2FA3F58D15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A8D86955-54AC-4DA6-A789-06E45AE81102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CE03-47A2-895F-2D2FA3F58D15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691E293F-C4B6-4425-A150-670344878FC9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CE03-47A2-895F-2D2FA3F58D15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E6177D2E-21E5-46D4-B046-D02C81BC33FA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CE03-47A2-895F-2D2FA3F58D15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E2C6D759-8D25-4079-9A02-B6DF137AF63D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CE03-47A2-895F-2D2FA3F58D15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86AE5220-0AC9-4BA4-B85B-A37D880CEB38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CE03-47A2-895F-2D2FA3F58D15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9065F1E2-56CB-44BA-93C0-BA0DF0563317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F-CE03-47A2-895F-2D2FA3F58D15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5E326AC6-818B-4720-90C1-0779B960EA2C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CE03-47A2-895F-2D2FA3F58D15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D8663048-E208-425A-90B0-9AD2F365DAE4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CE03-47A2-895F-2D2FA3F58D15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1012D9A5-A26E-487F-9EAF-F254FBEFAAC9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CE03-47A2-895F-2D2FA3F58D15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2EA80EB8-BE52-45AB-A658-FF8504483550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CE03-47A2-895F-2D2FA3F58D15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8C802A12-8BF3-4D3F-BFB1-BA27E1A3E9BA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4-CE03-47A2-895F-2D2FA3F58D15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53738776-7DF2-4173-824D-DB1464F8ABF0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5-CE03-47A2-895F-2D2FA3F58D15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6-CE03-47A2-895F-2D2FA3F58D15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1FF946CA-E08C-4E3B-846A-0268C5DDE72D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7-CE03-47A2-895F-2D2FA3F58D15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fld id="{6BEBDB15-DE36-4E73-BF83-50A5D062D6B3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8-CE03-47A2-895F-2D2FA3F58D15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fld id="{B5E95A8A-3F4A-4675-BFAB-EBE73FCEDD04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9-CE03-47A2-895F-2D2FA3F58D15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fld id="{C013D9F1-48F9-4886-80DB-7BB58EEB0B4D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A-CE03-47A2-895F-2D2FA3F58D15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fld id="{88833090-2CE1-44B0-8D17-1155293E4353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B-CE03-47A2-895F-2D2FA3F58D15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fld id="{CB48ADE8-1C0B-4664-8D56-77FA74095D7A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C-CE03-47A2-895F-2D2FA3F58D15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fld id="{C6ADF909-D28F-49A0-BAFB-16047D582837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D-CE03-47A2-895F-2D2FA3F58D15}"/>
                </c:ext>
              </c:extLst>
            </c:dLbl>
            <c:dLbl>
              <c:idx val="21"/>
              <c:tx>
                <c:rich>
                  <a:bodyPr/>
                  <a:lstStyle/>
                  <a:p>
                    <a:fld id="{8C4D4A53-224A-492E-9B18-B46E8E79EC05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E-CE03-47A2-895F-2D2FA3F58D15}"/>
                </c:ext>
              </c:extLst>
            </c:dLbl>
            <c:dLbl>
              <c:idx val="22"/>
              <c:tx>
                <c:rich>
                  <a:bodyPr/>
                  <a:lstStyle/>
                  <a:p>
                    <a:fld id="{2221318D-5B13-4120-84F7-85BD9EEF3BB1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F-CE03-47A2-895F-2D2FA3F58D15}"/>
                </c:ext>
              </c:extLst>
            </c:dLbl>
            <c:dLbl>
              <c:idx val="23"/>
              <c:tx>
                <c:rich>
                  <a:bodyPr/>
                  <a:lstStyle/>
                  <a:p>
                    <a:fld id="{43EDCD13-F150-4DB3-898A-4720DF23F31F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0-CE03-47A2-895F-2D2FA3F58D15}"/>
                </c:ext>
              </c:extLst>
            </c:dLbl>
            <c:dLbl>
              <c:idx val="24"/>
              <c:tx>
                <c:rich>
                  <a:bodyPr/>
                  <a:lstStyle/>
                  <a:p>
                    <a:fld id="{D3276732-8985-4BBA-9B75-709CAF98DBD8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1-CE03-47A2-895F-2D2FA3F58D15}"/>
                </c:ext>
              </c:extLst>
            </c:dLbl>
            <c:dLbl>
              <c:idx val="25"/>
              <c:tx>
                <c:rich>
                  <a:bodyPr/>
                  <a:lstStyle/>
                  <a:p>
                    <a:fld id="{E5957FA6-EC46-47CF-A720-2A3420B6735D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2-CE03-47A2-895F-2D2FA3F58D15}"/>
                </c:ext>
              </c:extLst>
            </c:dLbl>
            <c:dLbl>
              <c:idx val="26"/>
              <c:tx>
                <c:rich>
                  <a:bodyPr/>
                  <a:lstStyle/>
                  <a:p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3-CE03-47A2-895F-2D2FA3F58D15}"/>
                </c:ext>
              </c:extLst>
            </c:dLbl>
            <c:dLbl>
              <c:idx val="27"/>
              <c:tx>
                <c:rich>
                  <a:bodyPr/>
                  <a:lstStyle/>
                  <a:p>
                    <a:fld id="{5DB04174-5405-41A8-B62E-48D42EDB23E4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4-CE03-47A2-895F-2D2FA3F58D15}"/>
                </c:ext>
              </c:extLst>
            </c:dLbl>
            <c:dLbl>
              <c:idx val="28"/>
              <c:tx>
                <c:rich>
                  <a:bodyPr/>
                  <a:lstStyle/>
                  <a:p>
                    <a:fld id="{753ECB11-2A29-47C0-8574-CB18CCD9785E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5-CE03-47A2-895F-2D2FA3F58D15}"/>
                </c:ext>
              </c:extLst>
            </c:dLbl>
            <c:dLbl>
              <c:idx val="29"/>
              <c:tx>
                <c:rich>
                  <a:bodyPr/>
                  <a:lstStyle/>
                  <a:p>
                    <a:fld id="{06121664-194B-4E73-9EAD-7BEFE028212F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6-CE03-47A2-895F-2D2FA3F58D15}"/>
                </c:ext>
              </c:extLst>
            </c:dLbl>
            <c:dLbl>
              <c:idx val="30"/>
              <c:tx>
                <c:rich>
                  <a:bodyPr/>
                  <a:lstStyle/>
                  <a:p>
                    <a:fld id="{915A6F87-ED1E-4414-B0C7-F8210A06CF32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7-CE03-47A2-895F-2D2FA3F58D15}"/>
                </c:ext>
              </c:extLst>
            </c:dLbl>
            <c:dLbl>
              <c:idx val="31"/>
              <c:tx>
                <c:rich>
                  <a:bodyPr/>
                  <a:lstStyle/>
                  <a:p>
                    <a:fld id="{FD7DB156-8D81-44BD-80ED-F636B74F7DFD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8-CE03-47A2-895F-2D2FA3F58D15}"/>
                </c:ext>
              </c:extLst>
            </c:dLbl>
            <c:dLbl>
              <c:idx val="32"/>
              <c:tx>
                <c:rich>
                  <a:bodyPr/>
                  <a:lstStyle/>
                  <a:p>
                    <a:fld id="{A7B4F533-CBBB-4D6A-80BA-298AC957A59E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9-CE03-47A2-895F-2D2FA3F58D15}"/>
                </c:ext>
              </c:extLst>
            </c:dLbl>
            <c:dLbl>
              <c:idx val="33"/>
              <c:tx>
                <c:rich>
                  <a:bodyPr/>
                  <a:lstStyle/>
                  <a:p>
                    <a:fld id="{CEBFE77D-0E5C-455D-A764-25F03A4AC27F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A-CE03-47A2-895F-2D2FA3F58D15}"/>
                </c:ext>
              </c:extLst>
            </c:dLbl>
            <c:dLbl>
              <c:idx val="34"/>
              <c:tx>
                <c:rich>
                  <a:bodyPr/>
                  <a:lstStyle/>
                  <a:p>
                    <a:fld id="{989FC879-533D-43CF-B797-68EC16A729F9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B-CE03-47A2-895F-2D2FA3F58D15}"/>
                </c:ext>
              </c:extLst>
            </c:dLbl>
            <c:dLbl>
              <c:idx val="35"/>
              <c:tx>
                <c:rich>
                  <a:bodyPr/>
                  <a:lstStyle/>
                  <a:p>
                    <a:fld id="{464E6116-5032-467E-8D69-273F78D87C2F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C-CE03-47A2-895F-2D2FA3F58D15}"/>
                </c:ext>
              </c:extLst>
            </c:dLbl>
            <c:dLbl>
              <c:idx val="36"/>
              <c:tx>
                <c:rich>
                  <a:bodyPr/>
                  <a:lstStyle/>
                  <a:p>
                    <a:fld id="{DA1EE0D6-A44F-484A-8A23-C7BE1AB70C5D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D-CE03-47A2-895F-2D2FA3F58D15}"/>
                </c:ext>
              </c:extLst>
            </c:dLbl>
            <c:dLbl>
              <c:idx val="37"/>
              <c:tx>
                <c:rich>
                  <a:bodyPr/>
                  <a:lstStyle/>
                  <a:p>
                    <a:fld id="{AE427162-E91C-4D11-B5BE-83B43D4F1F55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E-CE03-47A2-895F-2D2FA3F58D15}"/>
                </c:ext>
              </c:extLst>
            </c:dLbl>
            <c:dLbl>
              <c:idx val="38"/>
              <c:tx>
                <c:rich>
                  <a:bodyPr/>
                  <a:lstStyle/>
                  <a:p>
                    <a:fld id="{D008A9C6-E9AB-4708-9CCC-6F3762CE9048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F-CE03-47A2-895F-2D2FA3F58D15}"/>
                </c:ext>
              </c:extLst>
            </c:dLbl>
            <c:dLbl>
              <c:idx val="39"/>
              <c:tx>
                <c:rich>
                  <a:bodyPr/>
                  <a:lstStyle/>
                  <a:p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0-CE03-47A2-895F-2D2FA3F58D15}"/>
                </c:ext>
              </c:extLst>
            </c:dLbl>
            <c:dLbl>
              <c:idx val="40"/>
              <c:tx>
                <c:rich>
                  <a:bodyPr/>
                  <a:lstStyle/>
                  <a:p>
                    <a:fld id="{08CDF586-BC99-450C-840B-DD9ABC6518D3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1-CE03-47A2-895F-2D2FA3F58D15}"/>
                </c:ext>
              </c:extLst>
            </c:dLbl>
            <c:dLbl>
              <c:idx val="41"/>
              <c:tx>
                <c:rich>
                  <a:bodyPr/>
                  <a:lstStyle/>
                  <a:p>
                    <a:fld id="{EA5B01B5-C876-4331-8635-A86C9BD1CDDD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2-CE03-47A2-895F-2D2FA3F58D15}"/>
                </c:ext>
              </c:extLst>
            </c:dLbl>
            <c:dLbl>
              <c:idx val="42"/>
              <c:tx>
                <c:rich>
                  <a:bodyPr/>
                  <a:lstStyle/>
                  <a:p>
                    <a:fld id="{7A644A81-ADD0-4BDB-AC73-6EFF58B8E3CE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3-CE03-47A2-895F-2D2FA3F58D15}"/>
                </c:ext>
              </c:extLst>
            </c:dLbl>
            <c:dLbl>
              <c:idx val="43"/>
              <c:tx>
                <c:rich>
                  <a:bodyPr/>
                  <a:lstStyle/>
                  <a:p>
                    <a:fld id="{1A6FD00E-F2A3-4FFA-8F65-6013B1F75268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4-CE03-47A2-895F-2D2FA3F58D15}"/>
                </c:ext>
              </c:extLst>
            </c:dLbl>
            <c:dLbl>
              <c:idx val="44"/>
              <c:tx>
                <c:rich>
                  <a:bodyPr/>
                  <a:lstStyle/>
                  <a:p>
                    <a:fld id="{0EEC13A0-0902-438B-BE68-A1E981027BE1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5-CE03-47A2-895F-2D2FA3F58D15}"/>
                </c:ext>
              </c:extLst>
            </c:dLbl>
            <c:dLbl>
              <c:idx val="45"/>
              <c:tx>
                <c:rich>
                  <a:bodyPr/>
                  <a:lstStyle/>
                  <a:p>
                    <a:fld id="{7AA2B4E7-492B-4A20-8DF1-8540DF509D2A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6-CE03-47A2-895F-2D2FA3F58D15}"/>
                </c:ext>
              </c:extLst>
            </c:dLbl>
            <c:dLbl>
              <c:idx val="46"/>
              <c:tx>
                <c:rich>
                  <a:bodyPr/>
                  <a:lstStyle/>
                  <a:p>
                    <a:fld id="{4403FF8E-7739-41D5-B7C6-257639E611BB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7-CE03-47A2-895F-2D2FA3F58D15}"/>
                </c:ext>
              </c:extLst>
            </c:dLbl>
            <c:dLbl>
              <c:idx val="47"/>
              <c:tx>
                <c:rich>
                  <a:bodyPr/>
                  <a:lstStyle/>
                  <a:p>
                    <a:fld id="{C7BC3D43-1354-446A-B7CB-C54305E138E5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8-CE03-47A2-895F-2D2FA3F58D15}"/>
                </c:ext>
              </c:extLst>
            </c:dLbl>
            <c:dLbl>
              <c:idx val="48"/>
              <c:tx>
                <c:rich>
                  <a:bodyPr/>
                  <a:lstStyle/>
                  <a:p>
                    <a:fld id="{456595C3-327A-4F2C-BA20-6CCB200815A6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9-CE03-47A2-895F-2D2FA3F58D15}"/>
                </c:ext>
              </c:extLst>
            </c:dLbl>
            <c:dLbl>
              <c:idx val="49"/>
              <c:tx>
                <c:rich>
                  <a:bodyPr/>
                  <a:lstStyle/>
                  <a:p>
                    <a:fld id="{6A177AC4-512A-460D-872C-1BB043AC7C5A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A-CE03-47A2-895F-2D2FA3F58D15}"/>
                </c:ext>
              </c:extLst>
            </c:dLbl>
            <c:dLbl>
              <c:idx val="50"/>
              <c:tx>
                <c:rich>
                  <a:bodyPr/>
                  <a:lstStyle/>
                  <a:p>
                    <a:fld id="{EAF4DCF2-75C9-440A-86F5-3047018D7BD9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B-CE03-47A2-895F-2D2FA3F58D15}"/>
                </c:ext>
              </c:extLst>
            </c:dLbl>
            <c:dLbl>
              <c:idx val="51"/>
              <c:tx>
                <c:rich>
                  <a:bodyPr/>
                  <a:lstStyle/>
                  <a:p>
                    <a:fld id="{F3BA3EF1-CBE2-48B0-BDAC-B9F4BEA59C42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C-CE03-47A2-895F-2D2FA3F58D15}"/>
                </c:ext>
              </c:extLst>
            </c:dLbl>
            <c:dLbl>
              <c:idx val="52"/>
              <c:tx>
                <c:rich>
                  <a:bodyPr/>
                  <a:lstStyle/>
                  <a:p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D-CE03-47A2-895F-2D2FA3F58D15}"/>
                </c:ext>
              </c:extLst>
            </c:dLbl>
            <c:dLbl>
              <c:idx val="53"/>
              <c:tx>
                <c:rich>
                  <a:bodyPr/>
                  <a:lstStyle/>
                  <a:p>
                    <a:fld id="{815CCD25-C5CA-4B2D-817C-90C9A56CA37B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E-CE03-47A2-895F-2D2FA3F58D15}"/>
                </c:ext>
              </c:extLst>
            </c:dLbl>
            <c:dLbl>
              <c:idx val="54"/>
              <c:tx>
                <c:rich>
                  <a:bodyPr/>
                  <a:lstStyle/>
                  <a:p>
                    <a:fld id="{666FFD93-17BD-40DC-A2E7-8E185756BBAB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F-CE03-47A2-895F-2D2FA3F58D15}"/>
                </c:ext>
              </c:extLst>
            </c:dLbl>
            <c:dLbl>
              <c:idx val="55"/>
              <c:tx>
                <c:rich>
                  <a:bodyPr/>
                  <a:lstStyle/>
                  <a:p>
                    <a:fld id="{43E77C68-1467-4DCE-A03D-E911CAEFFEB2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0-CE03-47A2-895F-2D2FA3F58D15}"/>
                </c:ext>
              </c:extLst>
            </c:dLbl>
            <c:dLbl>
              <c:idx val="56"/>
              <c:tx>
                <c:rich>
                  <a:bodyPr/>
                  <a:lstStyle/>
                  <a:p>
                    <a:fld id="{5C30FD36-107F-4D6F-8245-72FCCE49510A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1-CE03-47A2-895F-2D2FA3F58D15}"/>
                </c:ext>
              </c:extLst>
            </c:dLbl>
            <c:dLbl>
              <c:idx val="57"/>
              <c:tx>
                <c:rich>
                  <a:bodyPr/>
                  <a:lstStyle/>
                  <a:p>
                    <a:fld id="{A02044DF-1CA5-4DF4-AF9E-E1D6E9565E6F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2-CE03-47A2-895F-2D2FA3F58D15}"/>
                </c:ext>
              </c:extLst>
            </c:dLbl>
            <c:dLbl>
              <c:idx val="58"/>
              <c:tx>
                <c:rich>
                  <a:bodyPr/>
                  <a:lstStyle/>
                  <a:p>
                    <a:fld id="{1D9A0873-0939-4FF1-A127-4633B4FF25F6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43-CE03-47A2-895F-2D2FA3F58D15}"/>
                </c:ext>
              </c:extLst>
            </c:dLbl>
            <c:dLbl>
              <c:idx val="59"/>
              <c:tx>
                <c:rich>
                  <a:bodyPr/>
                  <a:lstStyle/>
                  <a:p>
                    <a:fld id="{C1735359-CDAE-42DF-8B32-7D01CA0116D7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4-CE03-47A2-895F-2D2FA3F58D15}"/>
                </c:ext>
              </c:extLst>
            </c:dLbl>
            <c:dLbl>
              <c:idx val="60"/>
              <c:tx>
                <c:rich>
                  <a:bodyPr/>
                  <a:lstStyle/>
                  <a:p>
                    <a:fld id="{AF1372FD-9A70-4AD9-B469-71F4B467370C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5-CE03-47A2-895F-2D2FA3F58D15}"/>
                </c:ext>
              </c:extLst>
            </c:dLbl>
            <c:dLbl>
              <c:idx val="61"/>
              <c:tx>
                <c:rich>
                  <a:bodyPr/>
                  <a:lstStyle/>
                  <a:p>
                    <a:fld id="{A467E276-230D-4453-8D57-EE0445DA9CB7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6-CE03-47A2-895F-2D2FA3F58D15}"/>
                </c:ext>
              </c:extLst>
            </c:dLbl>
            <c:dLbl>
              <c:idx val="62"/>
              <c:tx>
                <c:rich>
                  <a:bodyPr/>
                  <a:lstStyle/>
                  <a:p>
                    <a:fld id="{29E56AB2-CE29-4D5A-81C8-56AB1554AE4E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7-CE03-47A2-895F-2D2FA3F58D15}"/>
                </c:ext>
              </c:extLst>
            </c:dLbl>
            <c:dLbl>
              <c:idx val="63"/>
              <c:tx>
                <c:rich>
                  <a:bodyPr/>
                  <a:lstStyle/>
                  <a:p>
                    <a:fld id="{5A9899FF-6AE9-40FD-ABC2-8A2AD0F1283A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8-CE03-47A2-895F-2D2FA3F58D15}"/>
                </c:ext>
              </c:extLst>
            </c:dLbl>
            <c:dLbl>
              <c:idx val="64"/>
              <c:tx>
                <c:rich>
                  <a:bodyPr/>
                  <a:lstStyle/>
                  <a:p>
                    <a:fld id="{C015003D-BE02-400D-9B69-DA25DE9D5448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9-CE03-47A2-895F-2D2FA3F58D15}"/>
                </c:ext>
              </c:extLst>
            </c:dLbl>
            <c:dLbl>
              <c:idx val="65"/>
              <c:tx>
                <c:rich>
                  <a:bodyPr/>
                  <a:lstStyle/>
                  <a:p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A-CE03-47A2-895F-2D2FA3F58D15}"/>
                </c:ext>
              </c:extLst>
            </c:dLbl>
            <c:dLbl>
              <c:idx val="66"/>
              <c:tx>
                <c:rich>
                  <a:bodyPr/>
                  <a:lstStyle/>
                  <a:p>
                    <a:fld id="{951ADB81-D7CE-4F61-88C7-13D653F695C3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B-CE03-47A2-895F-2D2FA3F58D15}"/>
                </c:ext>
              </c:extLst>
            </c:dLbl>
            <c:dLbl>
              <c:idx val="67"/>
              <c:tx>
                <c:rich>
                  <a:bodyPr/>
                  <a:lstStyle/>
                  <a:p>
                    <a:fld id="{065B4274-28F3-47FB-B0E4-AFF9131E7617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C-CE03-47A2-895F-2D2FA3F58D15}"/>
                </c:ext>
              </c:extLst>
            </c:dLbl>
            <c:dLbl>
              <c:idx val="68"/>
              <c:tx>
                <c:rich>
                  <a:bodyPr/>
                  <a:lstStyle/>
                  <a:p>
                    <a:fld id="{28795216-2211-4080-B98F-6775DC11054A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D-CE03-47A2-895F-2D2FA3F58D15}"/>
                </c:ext>
              </c:extLst>
            </c:dLbl>
            <c:dLbl>
              <c:idx val="69"/>
              <c:tx>
                <c:rich>
                  <a:bodyPr/>
                  <a:lstStyle/>
                  <a:p>
                    <a:fld id="{DC6D4152-EEB7-44AD-8969-3A6729293DF7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E-CE03-47A2-895F-2D2FA3F58D15}"/>
                </c:ext>
              </c:extLst>
            </c:dLbl>
            <c:dLbl>
              <c:idx val="70"/>
              <c:tx>
                <c:rich>
                  <a:bodyPr/>
                  <a:lstStyle/>
                  <a:p>
                    <a:fld id="{0634602C-E98E-4CF6-86FD-0F2E071EF8D3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F-CE03-47A2-895F-2D2FA3F58D15}"/>
                </c:ext>
              </c:extLst>
            </c:dLbl>
            <c:dLbl>
              <c:idx val="71"/>
              <c:tx>
                <c:rich>
                  <a:bodyPr/>
                  <a:lstStyle/>
                  <a:p>
                    <a:fld id="{C6CDD8E2-A4FB-4F39-BAD3-98669C117D5A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50-CE03-47A2-895F-2D2FA3F58D15}"/>
                </c:ext>
              </c:extLst>
            </c:dLbl>
            <c:dLbl>
              <c:idx val="72"/>
              <c:tx>
                <c:rich>
                  <a:bodyPr/>
                  <a:lstStyle/>
                  <a:p>
                    <a:fld id="{810B2232-5347-4C31-A77E-65EC6677BB90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1-CE03-47A2-895F-2D2FA3F58D15}"/>
                </c:ext>
              </c:extLst>
            </c:dLbl>
            <c:dLbl>
              <c:idx val="73"/>
              <c:tx>
                <c:rich>
                  <a:bodyPr/>
                  <a:lstStyle/>
                  <a:p>
                    <a:fld id="{D59442B7-2CEA-4BEA-9F24-88DBE9923699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2-CE03-47A2-895F-2D2FA3F58D15}"/>
                </c:ext>
              </c:extLst>
            </c:dLbl>
            <c:dLbl>
              <c:idx val="74"/>
              <c:tx>
                <c:rich>
                  <a:bodyPr/>
                  <a:lstStyle/>
                  <a:p>
                    <a:fld id="{D1186A35-A4EE-4B53-8EBD-4C1BB4EE577E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3-CE03-47A2-895F-2D2FA3F58D15}"/>
                </c:ext>
              </c:extLst>
            </c:dLbl>
            <c:dLbl>
              <c:idx val="75"/>
              <c:tx>
                <c:rich>
                  <a:bodyPr/>
                  <a:lstStyle/>
                  <a:p>
                    <a:fld id="{C5509BD2-FFF7-42CF-9276-EFF045F7FCB2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4-CE03-47A2-895F-2D2FA3F58D15}"/>
                </c:ext>
              </c:extLst>
            </c:dLbl>
            <c:dLbl>
              <c:idx val="76"/>
              <c:tx>
                <c:rich>
                  <a:bodyPr/>
                  <a:lstStyle/>
                  <a:p>
                    <a:fld id="{BD53A47C-DE36-435E-A812-C0FC8495EF20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5-CE03-47A2-895F-2D2FA3F58D15}"/>
                </c:ext>
              </c:extLst>
            </c:dLbl>
            <c:dLbl>
              <c:idx val="77"/>
              <c:tx>
                <c:rich>
                  <a:bodyPr/>
                  <a:lstStyle/>
                  <a:p>
                    <a:fld id="{0F54CC1D-BF2F-4EBC-AC53-CC0CF1D465C1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6-CE03-47A2-895F-2D2FA3F58D15}"/>
                </c:ext>
              </c:extLst>
            </c:dLbl>
            <c:dLbl>
              <c:idx val="78"/>
              <c:tx>
                <c:rich>
                  <a:bodyPr/>
                  <a:lstStyle/>
                  <a:p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7-CE03-47A2-895F-2D2FA3F58D15}"/>
                </c:ext>
              </c:extLst>
            </c:dLbl>
            <c:dLbl>
              <c:idx val="79"/>
              <c:tx>
                <c:rich>
                  <a:bodyPr/>
                  <a:lstStyle/>
                  <a:p>
                    <a:fld id="{5E29F390-BFE1-4C16-B80D-9FFE8AE99BEB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8-CE03-47A2-895F-2D2FA3F58D15}"/>
                </c:ext>
              </c:extLst>
            </c:dLbl>
            <c:dLbl>
              <c:idx val="80"/>
              <c:tx>
                <c:rich>
                  <a:bodyPr/>
                  <a:lstStyle/>
                  <a:p>
                    <a:fld id="{942D9C0C-24DC-43E4-9C75-43EE90EAF54C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9-CE03-47A2-895F-2D2FA3F58D15}"/>
                </c:ext>
              </c:extLst>
            </c:dLbl>
            <c:dLbl>
              <c:idx val="81"/>
              <c:tx>
                <c:rich>
                  <a:bodyPr/>
                  <a:lstStyle/>
                  <a:p>
                    <a:fld id="{E1464628-6DE4-47D8-96D5-FBBE005B4AB2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A-CE03-47A2-895F-2D2FA3F58D15}"/>
                </c:ext>
              </c:extLst>
            </c:dLbl>
            <c:dLbl>
              <c:idx val="82"/>
              <c:tx>
                <c:rich>
                  <a:bodyPr/>
                  <a:lstStyle/>
                  <a:p>
                    <a:fld id="{837BB0E0-2B14-49D1-A6C7-E72AC8718E7A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B-CE03-47A2-895F-2D2FA3F58D15}"/>
                </c:ext>
              </c:extLst>
            </c:dLbl>
            <c:dLbl>
              <c:idx val="83"/>
              <c:tx>
                <c:rich>
                  <a:bodyPr/>
                  <a:lstStyle/>
                  <a:p>
                    <a:fld id="{28FF39EF-A2F2-4733-9EE7-7DBEAA230D53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C-CE03-47A2-895F-2D2FA3F58D15}"/>
                </c:ext>
              </c:extLst>
            </c:dLbl>
            <c:dLbl>
              <c:idx val="84"/>
              <c:tx>
                <c:rich>
                  <a:bodyPr/>
                  <a:lstStyle/>
                  <a:p>
                    <a:fld id="{39EDE3E2-4255-4182-AD5B-4F28AF38DB35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5D-CE03-47A2-895F-2D2FA3F58D15}"/>
                </c:ext>
              </c:extLst>
            </c:dLbl>
            <c:dLbl>
              <c:idx val="85"/>
              <c:tx>
                <c:rich>
                  <a:bodyPr/>
                  <a:lstStyle/>
                  <a:p>
                    <a:fld id="{4DB57CC3-939E-4AB4-9EA5-04A7FBE75AAE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E-CE03-47A2-895F-2D2FA3F58D15}"/>
                </c:ext>
              </c:extLst>
            </c:dLbl>
            <c:dLbl>
              <c:idx val="86"/>
              <c:tx>
                <c:rich>
                  <a:bodyPr/>
                  <a:lstStyle/>
                  <a:p>
                    <a:fld id="{335F6D9C-6B8B-412A-BC7D-26110A75A05B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F-CE03-47A2-895F-2D2FA3F58D15}"/>
                </c:ext>
              </c:extLst>
            </c:dLbl>
            <c:dLbl>
              <c:idx val="87"/>
              <c:tx>
                <c:rich>
                  <a:bodyPr/>
                  <a:lstStyle/>
                  <a:p>
                    <a:fld id="{BD01C1B4-DB38-4982-B3B2-B072BF8AE74E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60-CE03-47A2-895F-2D2FA3F58D15}"/>
                </c:ext>
              </c:extLst>
            </c:dLbl>
            <c:dLbl>
              <c:idx val="88"/>
              <c:tx>
                <c:rich>
                  <a:bodyPr/>
                  <a:lstStyle/>
                  <a:p>
                    <a:fld id="{C6C6F2BD-E329-4014-8273-671A105118F0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61-CE03-47A2-895F-2D2FA3F58D15}"/>
                </c:ext>
              </c:extLst>
            </c:dLbl>
            <c:dLbl>
              <c:idx val="89"/>
              <c:tx>
                <c:rich>
                  <a:bodyPr/>
                  <a:lstStyle/>
                  <a:p>
                    <a:fld id="{D843B07C-C67F-4092-857C-1F0A44EB34B2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62-CE03-47A2-895F-2D2FA3F58D15}"/>
                </c:ext>
              </c:extLst>
            </c:dLbl>
            <c:dLbl>
              <c:idx val="90"/>
              <c:tx>
                <c:rich>
                  <a:bodyPr/>
                  <a:lstStyle/>
                  <a:p>
                    <a:fld id="{DC2BDD19-D4AF-49EE-9E1B-6E6F49D81482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63-CE03-47A2-895F-2D2FA3F58D1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j-lt"/>
                    <a:ea typeface="+mn-ea"/>
                    <a:cs typeface="+mn-cs"/>
                  </a:defRPr>
                </a:pPr>
                <a:endParaRPr lang="ru-RU"/>
              </a:p>
            </c:txPr>
            <c:dLblPos val="b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strRef>
              <c:f>'5+1'!$W$51:$W$141</c:f>
              <c:strCache>
                <c:ptCount val="91"/>
                <c:pt idx="1">
                  <c:v> </c:v>
                </c:pt>
                <c:pt idx="2">
                  <c:v> </c:v>
                </c:pt>
                <c:pt idx="3">
                  <c:v> </c:v>
                </c:pt>
                <c:pt idx="4">
                  <c:v> </c:v>
                </c:pt>
                <c:pt idx="5">
                  <c:v> </c:v>
                </c:pt>
                <c:pt idx="7">
                  <c:v>Компания A</c:v>
                </c:pt>
                <c:pt idx="8">
                  <c:v> </c:v>
                </c:pt>
                <c:pt idx="9">
                  <c:v> </c:v>
                </c:pt>
                <c:pt idx="10">
                  <c:v> </c:v>
                </c:pt>
                <c:pt idx="11">
                  <c:v> </c:v>
                </c:pt>
                <c:pt idx="12">
                  <c:v> </c:v>
                </c:pt>
                <c:pt idx="13">
                  <c:v> </c:v>
                </c:pt>
                <c:pt idx="14">
                  <c:v> </c:v>
                </c:pt>
                <c:pt idx="15">
                  <c:v> </c:v>
                </c:pt>
                <c:pt idx="16">
                  <c:v> </c:v>
                </c:pt>
                <c:pt idx="17">
                  <c:v> </c:v>
                </c:pt>
                <c:pt idx="18">
                  <c:v> </c:v>
                </c:pt>
                <c:pt idx="20">
                  <c:v>Компания B</c:v>
                </c:pt>
                <c:pt idx="21">
                  <c:v> </c:v>
                </c:pt>
                <c:pt idx="22">
                  <c:v> </c:v>
                </c:pt>
                <c:pt idx="23">
                  <c:v> </c:v>
                </c:pt>
                <c:pt idx="24">
                  <c:v> </c:v>
                </c:pt>
                <c:pt idx="25">
                  <c:v> </c:v>
                </c:pt>
                <c:pt idx="26">
                  <c:v> </c:v>
                </c:pt>
                <c:pt idx="27">
                  <c:v> </c:v>
                </c:pt>
                <c:pt idx="28">
                  <c:v> </c:v>
                </c:pt>
                <c:pt idx="29">
                  <c:v> </c:v>
                </c:pt>
                <c:pt idx="30">
                  <c:v> </c:v>
                </c:pt>
                <c:pt idx="31">
                  <c:v> </c:v>
                </c:pt>
                <c:pt idx="33">
                  <c:v>Компания C</c:v>
                </c:pt>
                <c:pt idx="34">
                  <c:v> </c:v>
                </c:pt>
                <c:pt idx="35">
                  <c:v> </c:v>
                </c:pt>
                <c:pt idx="36">
                  <c:v> </c:v>
                </c:pt>
                <c:pt idx="37">
                  <c:v> </c:v>
                </c:pt>
                <c:pt idx="38">
                  <c:v> </c:v>
                </c:pt>
                <c:pt idx="39">
                  <c:v> </c:v>
                </c:pt>
                <c:pt idx="40">
                  <c:v> </c:v>
                </c:pt>
                <c:pt idx="41">
                  <c:v> </c:v>
                </c:pt>
                <c:pt idx="42">
                  <c:v> </c:v>
                </c:pt>
                <c:pt idx="43">
                  <c:v> </c:v>
                </c:pt>
                <c:pt idx="44">
                  <c:v> </c:v>
                </c:pt>
                <c:pt idx="46">
                  <c:v>Компания D</c:v>
                </c:pt>
                <c:pt idx="47">
                  <c:v> </c:v>
                </c:pt>
                <c:pt idx="48">
                  <c:v> </c:v>
                </c:pt>
                <c:pt idx="49">
                  <c:v> </c:v>
                </c:pt>
                <c:pt idx="50">
                  <c:v> </c:v>
                </c:pt>
                <c:pt idx="51">
                  <c:v> </c:v>
                </c:pt>
                <c:pt idx="52">
                  <c:v> </c:v>
                </c:pt>
                <c:pt idx="53">
                  <c:v> </c:v>
                </c:pt>
                <c:pt idx="54">
                  <c:v> </c:v>
                </c:pt>
                <c:pt idx="55">
                  <c:v> </c:v>
                </c:pt>
                <c:pt idx="56">
                  <c:v> </c:v>
                </c:pt>
                <c:pt idx="57">
                  <c:v> </c:v>
                </c:pt>
                <c:pt idx="59">
                  <c:v>Компания E</c:v>
                </c:pt>
                <c:pt idx="60">
                  <c:v> </c:v>
                </c:pt>
                <c:pt idx="61">
                  <c:v> </c:v>
                </c:pt>
                <c:pt idx="62">
                  <c:v> </c:v>
                </c:pt>
                <c:pt idx="63">
                  <c:v> </c:v>
                </c:pt>
                <c:pt idx="64">
                  <c:v> </c:v>
                </c:pt>
                <c:pt idx="65">
                  <c:v> </c:v>
                </c:pt>
                <c:pt idx="66">
                  <c:v> </c:v>
                </c:pt>
                <c:pt idx="67">
                  <c:v> </c:v>
                </c:pt>
                <c:pt idx="68">
                  <c:v> </c:v>
                </c:pt>
                <c:pt idx="69">
                  <c:v> </c:v>
                </c:pt>
                <c:pt idx="70">
                  <c:v> </c:v>
                </c:pt>
                <c:pt idx="72">
                  <c:v>Компания F</c:v>
                </c:pt>
                <c:pt idx="73">
                  <c:v> </c:v>
                </c:pt>
                <c:pt idx="74">
                  <c:v> </c:v>
                </c:pt>
                <c:pt idx="75">
                  <c:v> </c:v>
                </c:pt>
                <c:pt idx="76">
                  <c:v> </c:v>
                </c:pt>
                <c:pt idx="77">
                  <c:v> </c:v>
                </c:pt>
                <c:pt idx="78">
                  <c:v> </c:v>
                </c:pt>
                <c:pt idx="79">
                  <c:v> </c:v>
                </c:pt>
                <c:pt idx="80">
                  <c:v> </c:v>
                </c:pt>
                <c:pt idx="81">
                  <c:v> </c:v>
                </c:pt>
                <c:pt idx="82">
                  <c:v> </c:v>
                </c:pt>
                <c:pt idx="83">
                  <c:v> </c:v>
                </c:pt>
                <c:pt idx="85">
                  <c:v>Компания G</c:v>
                </c:pt>
                <c:pt idx="86">
                  <c:v> </c:v>
                </c:pt>
                <c:pt idx="87">
                  <c:v> </c:v>
                </c:pt>
                <c:pt idx="88">
                  <c:v> </c:v>
                </c:pt>
                <c:pt idx="89">
                  <c:v> </c:v>
                </c:pt>
                <c:pt idx="90">
                  <c:v> </c:v>
                </c:pt>
              </c:strCache>
            </c:strRef>
          </c:xVal>
          <c:yVal>
            <c:numRef>
              <c:f>'5+1'!$V$51:$V$141</c:f>
              <c:numCache>
                <c:formatCode>#,##0</c:formatCode>
                <c:ptCount val="91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'5+1'!$W$51:$W$141</c15:f>
                <c15:dlblRangeCache>
                  <c:ptCount val="91"/>
                  <c:pt idx="1">
                    <c:v> </c:v>
                  </c:pt>
                  <c:pt idx="2">
                    <c:v> </c:v>
                  </c:pt>
                  <c:pt idx="3">
                    <c:v> </c:v>
                  </c:pt>
                  <c:pt idx="4">
                    <c:v> </c:v>
                  </c:pt>
                  <c:pt idx="5">
                    <c:v> </c:v>
                  </c:pt>
                  <c:pt idx="7">
                    <c:v>Компания A</c:v>
                  </c:pt>
                  <c:pt idx="8">
                    <c:v> </c:v>
                  </c:pt>
                  <c:pt idx="9">
                    <c:v> </c:v>
                  </c:pt>
                  <c:pt idx="10">
                    <c:v> </c:v>
                  </c:pt>
                  <c:pt idx="11">
                    <c:v> </c:v>
                  </c:pt>
                  <c:pt idx="12">
                    <c:v> </c:v>
                  </c:pt>
                  <c:pt idx="13">
                    <c:v> </c:v>
                  </c:pt>
                  <c:pt idx="14">
                    <c:v> </c:v>
                  </c:pt>
                  <c:pt idx="15">
                    <c:v> </c:v>
                  </c:pt>
                  <c:pt idx="16">
                    <c:v> </c:v>
                  </c:pt>
                  <c:pt idx="17">
                    <c:v> </c:v>
                  </c:pt>
                  <c:pt idx="18">
                    <c:v> </c:v>
                  </c:pt>
                  <c:pt idx="20">
                    <c:v>Компания B</c:v>
                  </c:pt>
                  <c:pt idx="21">
                    <c:v> </c:v>
                  </c:pt>
                  <c:pt idx="22">
                    <c:v> </c:v>
                  </c:pt>
                  <c:pt idx="23">
                    <c:v> </c:v>
                  </c:pt>
                  <c:pt idx="24">
                    <c:v> </c:v>
                  </c:pt>
                  <c:pt idx="25">
                    <c:v> </c:v>
                  </c:pt>
                  <c:pt idx="26">
                    <c:v> </c:v>
                  </c:pt>
                  <c:pt idx="27">
                    <c:v> </c:v>
                  </c:pt>
                  <c:pt idx="28">
                    <c:v> </c:v>
                  </c:pt>
                  <c:pt idx="29">
                    <c:v> </c:v>
                  </c:pt>
                  <c:pt idx="30">
                    <c:v> </c:v>
                  </c:pt>
                  <c:pt idx="31">
                    <c:v> </c:v>
                  </c:pt>
                  <c:pt idx="33">
                    <c:v>Компания C</c:v>
                  </c:pt>
                  <c:pt idx="34">
                    <c:v> </c:v>
                  </c:pt>
                  <c:pt idx="35">
                    <c:v> </c:v>
                  </c:pt>
                  <c:pt idx="36">
                    <c:v> </c:v>
                  </c:pt>
                  <c:pt idx="37">
                    <c:v> </c:v>
                  </c:pt>
                  <c:pt idx="38">
                    <c:v> </c:v>
                  </c:pt>
                  <c:pt idx="39">
                    <c:v> </c:v>
                  </c:pt>
                  <c:pt idx="40">
                    <c:v> </c:v>
                  </c:pt>
                  <c:pt idx="41">
                    <c:v> </c:v>
                  </c:pt>
                  <c:pt idx="42">
                    <c:v> </c:v>
                  </c:pt>
                  <c:pt idx="43">
                    <c:v> </c:v>
                  </c:pt>
                  <c:pt idx="44">
                    <c:v> </c:v>
                  </c:pt>
                  <c:pt idx="46">
                    <c:v>Компания D</c:v>
                  </c:pt>
                  <c:pt idx="47">
                    <c:v> </c:v>
                  </c:pt>
                  <c:pt idx="48">
                    <c:v> </c:v>
                  </c:pt>
                  <c:pt idx="49">
                    <c:v> </c:v>
                  </c:pt>
                  <c:pt idx="50">
                    <c:v> </c:v>
                  </c:pt>
                  <c:pt idx="51">
                    <c:v> </c:v>
                  </c:pt>
                  <c:pt idx="52">
                    <c:v> </c:v>
                  </c:pt>
                  <c:pt idx="53">
                    <c:v> </c:v>
                  </c:pt>
                  <c:pt idx="54">
                    <c:v> </c:v>
                  </c:pt>
                  <c:pt idx="55">
                    <c:v> </c:v>
                  </c:pt>
                  <c:pt idx="56">
                    <c:v> </c:v>
                  </c:pt>
                  <c:pt idx="57">
                    <c:v> </c:v>
                  </c:pt>
                  <c:pt idx="59">
                    <c:v>Компания E</c:v>
                  </c:pt>
                  <c:pt idx="60">
                    <c:v> </c:v>
                  </c:pt>
                  <c:pt idx="61">
                    <c:v> </c:v>
                  </c:pt>
                  <c:pt idx="62">
                    <c:v> </c:v>
                  </c:pt>
                  <c:pt idx="63">
                    <c:v> </c:v>
                  </c:pt>
                  <c:pt idx="64">
                    <c:v> </c:v>
                  </c:pt>
                  <c:pt idx="65">
                    <c:v> </c:v>
                  </c:pt>
                  <c:pt idx="66">
                    <c:v> </c:v>
                  </c:pt>
                  <c:pt idx="67">
                    <c:v> </c:v>
                  </c:pt>
                  <c:pt idx="68">
                    <c:v> </c:v>
                  </c:pt>
                  <c:pt idx="69">
                    <c:v> </c:v>
                  </c:pt>
                  <c:pt idx="70">
                    <c:v> </c:v>
                  </c:pt>
                  <c:pt idx="72">
                    <c:v>Компания F</c:v>
                  </c:pt>
                  <c:pt idx="73">
                    <c:v> </c:v>
                  </c:pt>
                  <c:pt idx="74">
                    <c:v> </c:v>
                  </c:pt>
                  <c:pt idx="75">
                    <c:v> </c:v>
                  </c:pt>
                  <c:pt idx="76">
                    <c:v> </c:v>
                  </c:pt>
                  <c:pt idx="77">
                    <c:v> </c:v>
                  </c:pt>
                  <c:pt idx="78">
                    <c:v> </c:v>
                  </c:pt>
                  <c:pt idx="79">
                    <c:v> </c:v>
                  </c:pt>
                  <c:pt idx="80">
                    <c:v> </c:v>
                  </c:pt>
                  <c:pt idx="81">
                    <c:v> </c:v>
                  </c:pt>
                  <c:pt idx="82">
                    <c:v> </c:v>
                  </c:pt>
                  <c:pt idx="83">
                    <c:v> </c:v>
                  </c:pt>
                  <c:pt idx="85">
                    <c:v>Компания G</c:v>
                  </c:pt>
                  <c:pt idx="86">
                    <c:v> </c:v>
                  </c:pt>
                  <c:pt idx="87">
                    <c:v> </c:v>
                  </c:pt>
                  <c:pt idx="88">
                    <c:v> </c:v>
                  </c:pt>
                  <c:pt idx="89">
                    <c:v> </c:v>
                  </c:pt>
                  <c:pt idx="90">
                    <c:v> 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5-CE03-47A2-895F-2D2FA3F58D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1207855"/>
        <c:axId val="781197455"/>
      </c:scatterChart>
      <c:catAx>
        <c:axId val="781207855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781197455"/>
        <c:crosses val="autoZero"/>
        <c:auto val="1"/>
        <c:lblAlgn val="ctr"/>
        <c:lblOffset val="100"/>
        <c:noMultiLvlLbl val="0"/>
      </c:catAx>
      <c:valAx>
        <c:axId val="781197455"/>
        <c:scaling>
          <c:orientation val="minMax"/>
          <c:max val="1500"/>
          <c:min val="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j-lt"/>
                <a:ea typeface="+mn-ea"/>
                <a:cs typeface="+mn-cs"/>
              </a:defRPr>
            </a:pPr>
            <a:endParaRPr lang="ru-RU"/>
          </a:p>
        </c:txPr>
        <c:crossAx val="781207855"/>
        <c:crosses val="autoZero"/>
        <c:crossBetween val="between"/>
        <c:majorUnit val="300"/>
      </c:valAx>
      <c:spPr>
        <a:noFill/>
        <a:ln>
          <a:noFill/>
        </a:ln>
        <a:effectLst/>
      </c:spPr>
    </c:plotArea>
    <c:legend>
      <c:legendPos val="t"/>
      <c:legendEntry>
        <c:idx val="4"/>
        <c:delete val="1"/>
      </c:legendEntry>
      <c:layout>
        <c:manualLayout>
          <c:xMode val="edge"/>
          <c:yMode val="edge"/>
          <c:x val="0.56440083632019111"/>
          <c:y val="3.8703212630343653E-2"/>
          <c:w val="0.40984826762246118"/>
          <c:h val="6.768096211219021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2"/>
          <c:tx>
            <c:strRef>
              <c:f>'6'!$C$48</c:f>
              <c:strCache>
                <c:ptCount val="1"/>
                <c:pt idx="0">
                  <c:v>янв-21</c:v>
                </c:pt>
              </c:strCache>
            </c:strRef>
          </c:tx>
          <c:spPr>
            <a:solidFill>
              <a:schemeClr val="accent5">
                <a:tint val="44000"/>
              </a:schemeClr>
            </a:solidFill>
            <a:ln>
              <a:noFill/>
            </a:ln>
            <a:effectLst/>
          </c:spPr>
          <c:invertIfNegative val="0"/>
          <c:cat>
            <c:strRef>
              <c:f>'6'!$B$49:$B$55</c:f>
              <c:strCache>
                <c:ptCount val="7"/>
                <c:pt idx="0">
                  <c:v>Компания A</c:v>
                </c:pt>
                <c:pt idx="1">
                  <c:v>Компания B</c:v>
                </c:pt>
                <c:pt idx="2">
                  <c:v>Компания C</c:v>
                </c:pt>
                <c:pt idx="3">
                  <c:v>Компания D</c:v>
                </c:pt>
                <c:pt idx="4">
                  <c:v>Компания E</c:v>
                </c:pt>
                <c:pt idx="5">
                  <c:v>Компания F</c:v>
                </c:pt>
                <c:pt idx="6">
                  <c:v>Компания G</c:v>
                </c:pt>
              </c:strCache>
            </c:strRef>
          </c:cat>
          <c:val>
            <c:numRef>
              <c:f>'6'!$C$49:$C$55</c:f>
              <c:numCache>
                <c:formatCode>#,##0</c:formatCode>
                <c:ptCount val="7"/>
                <c:pt idx="0">
                  <c:v>322.62900000000002</c:v>
                </c:pt>
                <c:pt idx="1">
                  <c:v>260</c:v>
                </c:pt>
                <c:pt idx="2">
                  <c:v>214</c:v>
                </c:pt>
                <c:pt idx="3">
                  <c:v>164</c:v>
                </c:pt>
                <c:pt idx="4">
                  <c:v>26</c:v>
                </c:pt>
                <c:pt idx="5">
                  <c:v>122</c:v>
                </c:pt>
                <c:pt idx="6">
                  <c:v>260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E8-4749-BF3B-E30BED583BDF}"/>
            </c:ext>
          </c:extLst>
        </c:ser>
        <c:ser>
          <c:idx val="1"/>
          <c:order val="3"/>
          <c:tx>
            <c:strRef>
              <c:f>'6'!$D$48</c:f>
              <c:strCache>
                <c:ptCount val="1"/>
                <c:pt idx="0">
                  <c:v>фев-21</c:v>
                </c:pt>
              </c:strCache>
            </c:strRef>
          </c:tx>
          <c:spPr>
            <a:solidFill>
              <a:schemeClr val="accent5">
                <a:tint val="58000"/>
              </a:schemeClr>
            </a:solidFill>
            <a:ln>
              <a:noFill/>
            </a:ln>
            <a:effectLst/>
          </c:spPr>
          <c:invertIfNegative val="0"/>
          <c:cat>
            <c:strRef>
              <c:f>'6'!$B$49:$B$55</c:f>
              <c:strCache>
                <c:ptCount val="7"/>
                <c:pt idx="0">
                  <c:v>Компания A</c:v>
                </c:pt>
                <c:pt idx="1">
                  <c:v>Компания B</c:v>
                </c:pt>
                <c:pt idx="2">
                  <c:v>Компания C</c:v>
                </c:pt>
                <c:pt idx="3">
                  <c:v>Компания D</c:v>
                </c:pt>
                <c:pt idx="4">
                  <c:v>Компания E</c:v>
                </c:pt>
                <c:pt idx="5">
                  <c:v>Компания F</c:v>
                </c:pt>
                <c:pt idx="6">
                  <c:v>Компания G</c:v>
                </c:pt>
              </c:strCache>
            </c:strRef>
          </c:cat>
          <c:val>
            <c:numRef>
              <c:f>'6'!$D$49:$D$55</c:f>
              <c:numCache>
                <c:formatCode>#,##0</c:formatCode>
                <c:ptCount val="7"/>
                <c:pt idx="0">
                  <c:v>158</c:v>
                </c:pt>
                <c:pt idx="1">
                  <c:v>11</c:v>
                </c:pt>
                <c:pt idx="2">
                  <c:v>219</c:v>
                </c:pt>
                <c:pt idx="3">
                  <c:v>284</c:v>
                </c:pt>
                <c:pt idx="4">
                  <c:v>172</c:v>
                </c:pt>
                <c:pt idx="5">
                  <c:v>254</c:v>
                </c:pt>
                <c:pt idx="6">
                  <c:v>-56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8E8-4749-BF3B-E30BED583BDF}"/>
            </c:ext>
          </c:extLst>
        </c:ser>
        <c:ser>
          <c:idx val="2"/>
          <c:order val="4"/>
          <c:tx>
            <c:strRef>
              <c:f>'6'!$E$48</c:f>
              <c:strCache>
                <c:ptCount val="1"/>
                <c:pt idx="0">
                  <c:v>мар-21</c:v>
                </c:pt>
              </c:strCache>
            </c:strRef>
          </c:tx>
          <c:spPr>
            <a:solidFill>
              <a:schemeClr val="accent5">
                <a:tint val="72000"/>
              </a:schemeClr>
            </a:solidFill>
            <a:ln>
              <a:noFill/>
            </a:ln>
            <a:effectLst/>
          </c:spPr>
          <c:invertIfNegative val="0"/>
          <c:cat>
            <c:strRef>
              <c:f>'6'!$B$49:$B$55</c:f>
              <c:strCache>
                <c:ptCount val="7"/>
                <c:pt idx="0">
                  <c:v>Компания A</c:v>
                </c:pt>
                <c:pt idx="1">
                  <c:v>Компания B</c:v>
                </c:pt>
                <c:pt idx="2">
                  <c:v>Компания C</c:v>
                </c:pt>
                <c:pt idx="3">
                  <c:v>Компания D</c:v>
                </c:pt>
                <c:pt idx="4">
                  <c:v>Компания E</c:v>
                </c:pt>
                <c:pt idx="5">
                  <c:v>Компания F</c:v>
                </c:pt>
                <c:pt idx="6">
                  <c:v>Компания G</c:v>
                </c:pt>
              </c:strCache>
            </c:strRef>
          </c:cat>
          <c:val>
            <c:numRef>
              <c:f>'6'!$E$49:$E$55</c:f>
              <c:numCache>
                <c:formatCode>#,##0</c:formatCode>
                <c:ptCount val="7"/>
                <c:pt idx="0">
                  <c:v>-78</c:v>
                </c:pt>
                <c:pt idx="1">
                  <c:v>-120</c:v>
                </c:pt>
                <c:pt idx="2">
                  <c:v>91</c:v>
                </c:pt>
                <c:pt idx="3">
                  <c:v>160</c:v>
                </c:pt>
                <c:pt idx="4">
                  <c:v>241</c:v>
                </c:pt>
                <c:pt idx="5">
                  <c:v>70</c:v>
                </c:pt>
                <c:pt idx="6">
                  <c:v>-32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8E8-4749-BF3B-E30BED583BDF}"/>
            </c:ext>
          </c:extLst>
        </c:ser>
        <c:ser>
          <c:idx val="3"/>
          <c:order val="5"/>
          <c:tx>
            <c:strRef>
              <c:f>'6'!$F$48</c:f>
              <c:strCache>
                <c:ptCount val="1"/>
                <c:pt idx="0">
                  <c:v>апр-21</c:v>
                </c:pt>
              </c:strCache>
            </c:strRef>
          </c:tx>
          <c:spPr>
            <a:solidFill>
              <a:schemeClr val="accent5">
                <a:tint val="86000"/>
              </a:schemeClr>
            </a:solidFill>
            <a:ln>
              <a:noFill/>
            </a:ln>
            <a:effectLst/>
          </c:spPr>
          <c:invertIfNegative val="0"/>
          <c:cat>
            <c:strRef>
              <c:f>'6'!$B$49:$B$55</c:f>
              <c:strCache>
                <c:ptCount val="7"/>
                <c:pt idx="0">
                  <c:v>Компания A</c:v>
                </c:pt>
                <c:pt idx="1">
                  <c:v>Компания B</c:v>
                </c:pt>
                <c:pt idx="2">
                  <c:v>Компания C</c:v>
                </c:pt>
                <c:pt idx="3">
                  <c:v>Компания D</c:v>
                </c:pt>
                <c:pt idx="4">
                  <c:v>Компания E</c:v>
                </c:pt>
                <c:pt idx="5">
                  <c:v>Компания F</c:v>
                </c:pt>
                <c:pt idx="6">
                  <c:v>Компания G</c:v>
                </c:pt>
              </c:strCache>
            </c:strRef>
          </c:cat>
          <c:val>
            <c:numRef>
              <c:f>'6'!$F$49:$F$55</c:f>
              <c:numCache>
                <c:formatCode>#,##0</c:formatCode>
                <c:ptCount val="7"/>
                <c:pt idx="0">
                  <c:v>-71</c:v>
                </c:pt>
                <c:pt idx="1">
                  <c:v>145</c:v>
                </c:pt>
                <c:pt idx="2">
                  <c:v>93</c:v>
                </c:pt>
                <c:pt idx="3">
                  <c:v>86</c:v>
                </c:pt>
                <c:pt idx="4">
                  <c:v>283</c:v>
                </c:pt>
                <c:pt idx="5">
                  <c:v>115</c:v>
                </c:pt>
                <c:pt idx="6">
                  <c:v>206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8E8-4749-BF3B-E30BED583BDF}"/>
            </c:ext>
          </c:extLst>
        </c:ser>
        <c:ser>
          <c:idx val="4"/>
          <c:order val="6"/>
          <c:tx>
            <c:strRef>
              <c:f>'6'!$G$48</c:f>
              <c:strCache>
                <c:ptCount val="1"/>
                <c:pt idx="0">
                  <c:v>май-21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'6'!$B$49:$B$55</c:f>
              <c:strCache>
                <c:ptCount val="7"/>
                <c:pt idx="0">
                  <c:v>Компания A</c:v>
                </c:pt>
                <c:pt idx="1">
                  <c:v>Компания B</c:v>
                </c:pt>
                <c:pt idx="2">
                  <c:v>Компания C</c:v>
                </c:pt>
                <c:pt idx="3">
                  <c:v>Компания D</c:v>
                </c:pt>
                <c:pt idx="4">
                  <c:v>Компания E</c:v>
                </c:pt>
                <c:pt idx="5">
                  <c:v>Компания F</c:v>
                </c:pt>
                <c:pt idx="6">
                  <c:v>Компания G</c:v>
                </c:pt>
              </c:strCache>
            </c:strRef>
          </c:cat>
          <c:val>
            <c:numRef>
              <c:f>'6'!$G$49:$G$55</c:f>
              <c:numCache>
                <c:formatCode>#,##0</c:formatCode>
                <c:ptCount val="7"/>
                <c:pt idx="0">
                  <c:v>186</c:v>
                </c:pt>
                <c:pt idx="1">
                  <c:v>214</c:v>
                </c:pt>
                <c:pt idx="2">
                  <c:v>83</c:v>
                </c:pt>
                <c:pt idx="3">
                  <c:v>-44</c:v>
                </c:pt>
                <c:pt idx="4">
                  <c:v>-61</c:v>
                </c:pt>
                <c:pt idx="5">
                  <c:v>225</c:v>
                </c:pt>
                <c:pt idx="6">
                  <c:v>128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8E8-4749-BF3B-E30BED583BDF}"/>
            </c:ext>
          </c:extLst>
        </c:ser>
        <c:ser>
          <c:idx val="5"/>
          <c:order val="7"/>
          <c:tx>
            <c:strRef>
              <c:f>'6'!$H$48</c:f>
              <c:strCache>
                <c:ptCount val="1"/>
                <c:pt idx="0">
                  <c:v>июн-21</c:v>
                </c:pt>
              </c:strCache>
            </c:strRef>
          </c:tx>
          <c:spPr>
            <a:solidFill>
              <a:schemeClr val="accent5">
                <a:shade val="86000"/>
              </a:schemeClr>
            </a:solidFill>
            <a:ln>
              <a:noFill/>
            </a:ln>
            <a:effectLst/>
          </c:spPr>
          <c:invertIfNegative val="0"/>
          <c:cat>
            <c:strRef>
              <c:f>'6'!$B$49:$B$55</c:f>
              <c:strCache>
                <c:ptCount val="7"/>
                <c:pt idx="0">
                  <c:v>Компания A</c:v>
                </c:pt>
                <c:pt idx="1">
                  <c:v>Компания B</c:v>
                </c:pt>
                <c:pt idx="2">
                  <c:v>Компания C</c:v>
                </c:pt>
                <c:pt idx="3">
                  <c:v>Компания D</c:v>
                </c:pt>
                <c:pt idx="4">
                  <c:v>Компания E</c:v>
                </c:pt>
                <c:pt idx="5">
                  <c:v>Компания F</c:v>
                </c:pt>
                <c:pt idx="6">
                  <c:v>Компания G</c:v>
                </c:pt>
              </c:strCache>
            </c:strRef>
          </c:cat>
          <c:val>
            <c:numRef>
              <c:f>'6'!$H$49:$H$55</c:f>
              <c:numCache>
                <c:formatCode>#,##0</c:formatCode>
                <c:ptCount val="7"/>
                <c:pt idx="0">
                  <c:v>264</c:v>
                </c:pt>
                <c:pt idx="1">
                  <c:v>183</c:v>
                </c:pt>
                <c:pt idx="2">
                  <c:v>-56</c:v>
                </c:pt>
                <c:pt idx="3">
                  <c:v>-60</c:v>
                </c:pt>
                <c:pt idx="4">
                  <c:v>-44</c:v>
                </c:pt>
                <c:pt idx="5">
                  <c:v>102</c:v>
                </c:pt>
                <c:pt idx="6">
                  <c:v>121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8E8-4749-BF3B-E30BED583BDF}"/>
            </c:ext>
          </c:extLst>
        </c:ser>
        <c:ser>
          <c:idx val="6"/>
          <c:order val="8"/>
          <c:tx>
            <c:strRef>
              <c:f>'6'!$I$48</c:f>
              <c:strCache>
                <c:ptCount val="1"/>
                <c:pt idx="0">
                  <c:v>июл-21</c:v>
                </c:pt>
              </c:strCache>
            </c:strRef>
          </c:tx>
          <c:spPr>
            <a:solidFill>
              <a:schemeClr val="accent5">
                <a:shade val="72000"/>
              </a:schemeClr>
            </a:solidFill>
            <a:ln>
              <a:noFill/>
            </a:ln>
            <a:effectLst/>
          </c:spPr>
          <c:invertIfNegative val="0"/>
          <c:cat>
            <c:strRef>
              <c:f>'6'!$B$49:$B$55</c:f>
              <c:strCache>
                <c:ptCount val="7"/>
                <c:pt idx="0">
                  <c:v>Компания A</c:v>
                </c:pt>
                <c:pt idx="1">
                  <c:v>Компания B</c:v>
                </c:pt>
                <c:pt idx="2">
                  <c:v>Компания C</c:v>
                </c:pt>
                <c:pt idx="3">
                  <c:v>Компания D</c:v>
                </c:pt>
                <c:pt idx="4">
                  <c:v>Компания E</c:v>
                </c:pt>
                <c:pt idx="5">
                  <c:v>Компания F</c:v>
                </c:pt>
                <c:pt idx="6">
                  <c:v>Компания G</c:v>
                </c:pt>
              </c:strCache>
            </c:strRef>
          </c:cat>
          <c:val>
            <c:numRef>
              <c:f>'6'!$I$49:$I$55</c:f>
              <c:numCache>
                <c:formatCode>#,##0</c:formatCode>
                <c:ptCount val="7"/>
                <c:pt idx="0">
                  <c:v>-77</c:v>
                </c:pt>
                <c:pt idx="1">
                  <c:v>22</c:v>
                </c:pt>
                <c:pt idx="2">
                  <c:v>-118</c:v>
                </c:pt>
                <c:pt idx="3">
                  <c:v>36</c:v>
                </c:pt>
                <c:pt idx="4">
                  <c:v>-172</c:v>
                </c:pt>
                <c:pt idx="5">
                  <c:v>-91</c:v>
                </c:pt>
                <c:pt idx="6">
                  <c:v>-31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8E8-4749-BF3B-E30BED583B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534611151"/>
        <c:axId val="1534609487"/>
      </c:barChart>
      <c:lineChart>
        <c:grouping val="standard"/>
        <c:varyColors val="0"/>
        <c:ser>
          <c:idx val="7"/>
          <c:order val="0"/>
          <c:tx>
            <c:strRef>
              <c:f>'6'!$J$48</c:f>
              <c:strCache>
                <c:ptCount val="1"/>
                <c:pt idx="0">
                  <c:v>Всего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rgbClr val="5B7F8F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'6'!$B$49:$B$55</c:f>
              <c:strCache>
                <c:ptCount val="7"/>
                <c:pt idx="0">
                  <c:v>Компания A</c:v>
                </c:pt>
                <c:pt idx="1">
                  <c:v>Компания B</c:v>
                </c:pt>
                <c:pt idx="2">
                  <c:v>Компания C</c:v>
                </c:pt>
                <c:pt idx="3">
                  <c:v>Компания D</c:v>
                </c:pt>
                <c:pt idx="4">
                  <c:v>Компания E</c:v>
                </c:pt>
                <c:pt idx="5">
                  <c:v>Компания F</c:v>
                </c:pt>
                <c:pt idx="6">
                  <c:v>Компания G</c:v>
                </c:pt>
              </c:strCache>
            </c:strRef>
          </c:cat>
          <c:val>
            <c:numRef>
              <c:f>'6'!$J$49:$J$55</c:f>
              <c:numCache>
                <c:formatCode>#,##0</c:formatCode>
                <c:ptCount val="7"/>
                <c:pt idx="0">
                  <c:v>704.62900000000002</c:v>
                </c:pt>
                <c:pt idx="1">
                  <c:v>715</c:v>
                </c:pt>
                <c:pt idx="2">
                  <c:v>526</c:v>
                </c:pt>
                <c:pt idx="3">
                  <c:v>626</c:v>
                </c:pt>
                <c:pt idx="4">
                  <c:v>445</c:v>
                </c:pt>
                <c:pt idx="5">
                  <c:v>797</c:v>
                </c:pt>
                <c:pt idx="6">
                  <c:v>596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38E8-4749-BF3B-E30BED583BDF}"/>
            </c:ext>
          </c:extLst>
        </c:ser>
        <c:ser>
          <c:idx val="8"/>
          <c:order val="1"/>
          <c:tx>
            <c:strRef>
              <c:f>'6'!$K$48</c:f>
              <c:strCache>
                <c:ptCount val="1"/>
                <c:pt idx="0">
                  <c:v>ноль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cat>
            <c:strRef>
              <c:f>'6'!$B$49:$B$55</c:f>
              <c:strCache>
                <c:ptCount val="7"/>
                <c:pt idx="0">
                  <c:v>Компания A</c:v>
                </c:pt>
                <c:pt idx="1">
                  <c:v>Компания B</c:v>
                </c:pt>
                <c:pt idx="2">
                  <c:v>Компания C</c:v>
                </c:pt>
                <c:pt idx="3">
                  <c:v>Компания D</c:v>
                </c:pt>
                <c:pt idx="4">
                  <c:v>Компания E</c:v>
                </c:pt>
                <c:pt idx="5">
                  <c:v>Компания F</c:v>
                </c:pt>
                <c:pt idx="6">
                  <c:v>Компания G</c:v>
                </c:pt>
              </c:strCache>
            </c:strRef>
          </c:cat>
          <c:val>
            <c:numRef>
              <c:f>'6'!$K$49:$K$55</c:f>
              <c:numCache>
                <c:formatCode>#,##0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38E8-4749-BF3B-E30BED583B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upDownBars>
          <c:gapWidth val="30"/>
          <c:upBars>
            <c:spPr>
              <a:solidFill>
                <a:schemeClr val="lt1"/>
              </a:solidFill>
              <a:ln w="9525">
                <a:solidFill>
                  <a:schemeClr val="tx1">
                    <a:lumMod val="15000"/>
                    <a:lumOff val="85000"/>
                  </a:schemeClr>
                </a:solidFill>
              </a:ln>
              <a:effectLst/>
            </c:spPr>
          </c:upBars>
          <c:downBars>
            <c:spPr>
              <a:solidFill>
                <a:srgbClr val="839CB7">
                  <a:alpha val="15000"/>
                </a:srgbClr>
              </a:solidFill>
              <a:ln w="9525">
                <a:solidFill>
                  <a:srgbClr val="839CB7">
                    <a:alpha val="25000"/>
                  </a:srgbClr>
                </a:solidFill>
              </a:ln>
              <a:effectLst/>
            </c:spPr>
          </c:downBars>
        </c:upDownBars>
        <c:marker val="1"/>
        <c:smooth val="0"/>
        <c:axId val="1534611151"/>
        <c:axId val="1534609487"/>
      </c:lineChart>
      <c:catAx>
        <c:axId val="15346111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534609487"/>
        <c:crosses val="autoZero"/>
        <c:auto val="1"/>
        <c:lblAlgn val="ctr"/>
        <c:lblOffset val="100"/>
        <c:noMultiLvlLbl val="0"/>
      </c:catAx>
      <c:valAx>
        <c:axId val="1534609487"/>
        <c:scaling>
          <c:orientation val="minMax"/>
          <c:max val="800"/>
          <c:min val="-20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534611151"/>
        <c:crosses val="autoZero"/>
        <c:crossBetween val="between"/>
        <c:majorUnit val="200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195120496301593E-2"/>
          <c:y val="5.7511015214607629E-2"/>
          <c:w val="0.91163848126938674"/>
          <c:h val="0.85736928299919191"/>
        </c:manualLayout>
      </c:layout>
      <c:areaChart>
        <c:grouping val="standard"/>
        <c:varyColors val="0"/>
        <c:ser>
          <c:idx val="0"/>
          <c:order val="0"/>
          <c:tx>
            <c:strRef>
              <c:f>'2'!$D$40</c:f>
              <c:strCache>
                <c:ptCount val="1"/>
                <c:pt idx="0">
                  <c:v>факт</c:v>
                </c:pt>
              </c:strCache>
            </c:strRef>
          </c:tx>
          <c:spPr>
            <a:solidFill>
              <a:srgbClr val="839CB7">
                <a:alpha val="10000"/>
              </a:srgbClr>
            </a:solidFill>
            <a:ln>
              <a:noFill/>
            </a:ln>
            <a:effectLst/>
          </c:spPr>
          <c:cat>
            <c:strRef>
              <c:f>'2'!$E$41:$E$137</c:f>
              <c:strCache>
                <c:ptCount val="97"/>
                <c:pt idx="1">
                  <c:v>01</c:v>
                </c:pt>
                <c:pt idx="12">
                  <c:v>12</c:v>
                </c:pt>
                <c:pt idx="15">
                  <c:v>01</c:v>
                </c:pt>
                <c:pt idx="26">
                  <c:v>12</c:v>
                </c:pt>
                <c:pt idx="29">
                  <c:v>01</c:v>
                </c:pt>
                <c:pt idx="40">
                  <c:v>12</c:v>
                </c:pt>
                <c:pt idx="43">
                  <c:v>01</c:v>
                </c:pt>
                <c:pt idx="54">
                  <c:v>12</c:v>
                </c:pt>
                <c:pt idx="57">
                  <c:v>01</c:v>
                </c:pt>
                <c:pt idx="68">
                  <c:v>12</c:v>
                </c:pt>
                <c:pt idx="71">
                  <c:v>01</c:v>
                </c:pt>
                <c:pt idx="82">
                  <c:v>12</c:v>
                </c:pt>
                <c:pt idx="85">
                  <c:v>01</c:v>
                </c:pt>
                <c:pt idx="96">
                  <c:v>12</c:v>
                </c:pt>
              </c:strCache>
            </c:strRef>
          </c:cat>
          <c:val>
            <c:numRef>
              <c:f>'2'!$D$41:$D$137</c:f>
              <c:numCache>
                <c:formatCode>#,##0</c:formatCode>
                <c:ptCount val="97"/>
                <c:pt idx="1">
                  <c:v>522.62900000000002</c:v>
                </c:pt>
                <c:pt idx="2">
                  <c:v>458.46100000000001</c:v>
                </c:pt>
                <c:pt idx="3">
                  <c:v>532.16399999999999</c:v>
                </c:pt>
                <c:pt idx="4">
                  <c:v>471.089</c:v>
                </c:pt>
                <c:pt idx="5">
                  <c:v>485.84</c:v>
                </c:pt>
                <c:pt idx="6">
                  <c:v>464.12799999999999</c:v>
                </c:pt>
                <c:pt idx="7">
                  <c:v>476.92700000000002</c:v>
                </c:pt>
                <c:pt idx="8">
                  <c:v>527.28800000000001</c:v>
                </c:pt>
                <c:pt idx="9">
                  <c:v>514.18399999999997</c:v>
                </c:pt>
                <c:pt idx="10">
                  <c:v>520.62099999999998</c:v>
                </c:pt>
                <c:pt idx="11">
                  <c:v>523.16300000000001</c:v>
                </c:pt>
                <c:pt idx="12">
                  <c:v>626.45600000000002</c:v>
                </c:pt>
                <c:pt idx="15">
                  <c:v>659.62699999999995</c:v>
                </c:pt>
                <c:pt idx="16">
                  <c:v>711.07299999999998</c:v>
                </c:pt>
                <c:pt idx="17">
                  <c:v>620.423</c:v>
                </c:pt>
                <c:pt idx="18">
                  <c:v>544.69600000000003</c:v>
                </c:pt>
                <c:pt idx="19">
                  <c:v>714.03700000000003</c:v>
                </c:pt>
                <c:pt idx="20">
                  <c:v>683.32399999999996</c:v>
                </c:pt>
                <c:pt idx="21">
                  <c:v>692.08900000000006</c:v>
                </c:pt>
                <c:pt idx="22">
                  <c:v>741.923</c:v>
                </c:pt>
                <c:pt idx="23">
                  <c:v>602.18100000000004</c:v>
                </c:pt>
                <c:pt idx="24">
                  <c:v>570.14099999999996</c:v>
                </c:pt>
                <c:pt idx="25">
                  <c:v>502.25900000000001</c:v>
                </c:pt>
                <c:pt idx="26">
                  <c:v>446.14100000000002</c:v>
                </c:pt>
                <c:pt idx="29">
                  <c:v>914.45600000000002</c:v>
                </c:pt>
                <c:pt idx="30">
                  <c:v>919.04300000000001</c:v>
                </c:pt>
                <c:pt idx="31">
                  <c:v>890.73299999999995</c:v>
                </c:pt>
                <c:pt idx="32">
                  <c:v>793.33500000000004</c:v>
                </c:pt>
                <c:pt idx="33">
                  <c:v>783.41300000000001</c:v>
                </c:pt>
                <c:pt idx="34">
                  <c:v>756.28899999999999</c:v>
                </c:pt>
                <c:pt idx="35">
                  <c:v>787.72400000000005</c:v>
                </c:pt>
                <c:pt idx="36">
                  <c:v>892.45799999999997</c:v>
                </c:pt>
                <c:pt idx="37">
                  <c:v>934.97900000000004</c:v>
                </c:pt>
                <c:pt idx="38">
                  <c:v>801.75900000000001</c:v>
                </c:pt>
                <c:pt idx="39">
                  <c:v>881.26099999999997</c:v>
                </c:pt>
                <c:pt idx="40">
                  <c:v>740.46799999999996</c:v>
                </c:pt>
                <c:pt idx="43">
                  <c:v>364.47300000000001</c:v>
                </c:pt>
                <c:pt idx="44">
                  <c:v>384.18700000000001</c:v>
                </c:pt>
                <c:pt idx="45">
                  <c:v>359.94299999999998</c:v>
                </c:pt>
                <c:pt idx="46">
                  <c:v>386.45400000000001</c:v>
                </c:pt>
                <c:pt idx="47">
                  <c:v>344.041</c:v>
                </c:pt>
                <c:pt idx="48">
                  <c:v>359.767</c:v>
                </c:pt>
                <c:pt idx="49">
                  <c:v>336.35500000000002</c:v>
                </c:pt>
                <c:pt idx="50">
                  <c:v>336.64</c:v>
                </c:pt>
                <c:pt idx="51">
                  <c:v>356.97199999999998</c:v>
                </c:pt>
                <c:pt idx="52">
                  <c:v>324.98200000000003</c:v>
                </c:pt>
                <c:pt idx="53">
                  <c:v>355.464</c:v>
                </c:pt>
                <c:pt idx="54">
                  <c:v>319.58800000000002</c:v>
                </c:pt>
                <c:pt idx="57">
                  <c:v>725.702</c:v>
                </c:pt>
                <c:pt idx="58">
                  <c:v>672.12599999999998</c:v>
                </c:pt>
                <c:pt idx="59">
                  <c:v>740.96299999999997</c:v>
                </c:pt>
                <c:pt idx="60">
                  <c:v>683.30899999999997</c:v>
                </c:pt>
                <c:pt idx="61">
                  <c:v>660.87400000000002</c:v>
                </c:pt>
                <c:pt idx="62">
                  <c:v>744.20799999999997</c:v>
                </c:pt>
                <c:pt idx="63">
                  <c:v>772.21299999999997</c:v>
                </c:pt>
                <c:pt idx="64">
                  <c:v>756.76199999999994</c:v>
                </c:pt>
                <c:pt idx="65">
                  <c:v>771.19899999999996</c:v>
                </c:pt>
                <c:pt idx="66">
                  <c:v>703.298</c:v>
                </c:pt>
                <c:pt idx="67">
                  <c:v>692.09199999999998</c:v>
                </c:pt>
                <c:pt idx="68">
                  <c:v>781.55</c:v>
                </c:pt>
                <c:pt idx="71">
                  <c:v>721.75900000000001</c:v>
                </c:pt>
                <c:pt idx="72">
                  <c:v>754.19399999999996</c:v>
                </c:pt>
                <c:pt idx="73">
                  <c:v>669.73500000000001</c:v>
                </c:pt>
                <c:pt idx="74">
                  <c:v>715.09299999999996</c:v>
                </c:pt>
                <c:pt idx="75">
                  <c:v>724.76199999999994</c:v>
                </c:pt>
                <c:pt idx="76">
                  <c:v>801.1</c:v>
                </c:pt>
                <c:pt idx="77">
                  <c:v>690.85900000000004</c:v>
                </c:pt>
                <c:pt idx="78">
                  <c:v>835.55899999999997</c:v>
                </c:pt>
                <c:pt idx="79">
                  <c:v>700.53300000000002</c:v>
                </c:pt>
                <c:pt idx="80">
                  <c:v>896.55</c:v>
                </c:pt>
                <c:pt idx="81">
                  <c:v>795.67700000000002</c:v>
                </c:pt>
                <c:pt idx="82">
                  <c:v>721.149</c:v>
                </c:pt>
                <c:pt idx="85">
                  <c:v>1259.605</c:v>
                </c:pt>
                <c:pt idx="86">
                  <c:v>1255.694</c:v>
                </c:pt>
                <c:pt idx="87">
                  <c:v>1232.394</c:v>
                </c:pt>
                <c:pt idx="88">
                  <c:v>1306.1679999999999</c:v>
                </c:pt>
                <c:pt idx="89">
                  <c:v>1327.8879999999999</c:v>
                </c:pt>
                <c:pt idx="90">
                  <c:v>1201.404</c:v>
                </c:pt>
                <c:pt idx="91">
                  <c:v>1231.3</c:v>
                </c:pt>
                <c:pt idx="92">
                  <c:v>1225.3689999999999</c:v>
                </c:pt>
                <c:pt idx="93">
                  <c:v>1262.009</c:v>
                </c:pt>
                <c:pt idx="94">
                  <c:v>1321.7260000000001</c:v>
                </c:pt>
                <c:pt idx="95">
                  <c:v>1230.521</c:v>
                </c:pt>
                <c:pt idx="96">
                  <c:v>1259.6559999999999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F4-45C4-8CFF-214F8F89E1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621888"/>
        <c:axId val="23622720"/>
      </c:areaChart>
      <c:lineChart>
        <c:grouping val="standard"/>
        <c:varyColors val="0"/>
        <c:ser>
          <c:idx val="1"/>
          <c:order val="1"/>
          <c:tx>
            <c:v>линия</c:v>
          </c:tx>
          <c:spPr>
            <a:ln w="28575" cap="rnd">
              <a:solidFill>
                <a:srgbClr val="839CB7"/>
              </a:solidFill>
              <a:round/>
            </a:ln>
            <a:effectLst/>
          </c:spPr>
          <c:marker>
            <c:symbol val="none"/>
          </c:marker>
          <c:val>
            <c:numRef>
              <c:f>'2'!$D$41:$D$137</c:f>
              <c:numCache>
                <c:formatCode>#,##0</c:formatCode>
                <c:ptCount val="97"/>
                <c:pt idx="1">
                  <c:v>522.62900000000002</c:v>
                </c:pt>
                <c:pt idx="2">
                  <c:v>458.46100000000001</c:v>
                </c:pt>
                <c:pt idx="3">
                  <c:v>532.16399999999999</c:v>
                </c:pt>
                <c:pt idx="4">
                  <c:v>471.089</c:v>
                </c:pt>
                <c:pt idx="5">
                  <c:v>485.84</c:v>
                </c:pt>
                <c:pt idx="6">
                  <c:v>464.12799999999999</c:v>
                </c:pt>
                <c:pt idx="7">
                  <c:v>476.92700000000002</c:v>
                </c:pt>
                <c:pt idx="8">
                  <c:v>527.28800000000001</c:v>
                </c:pt>
                <c:pt idx="9">
                  <c:v>514.18399999999997</c:v>
                </c:pt>
                <c:pt idx="10">
                  <c:v>520.62099999999998</c:v>
                </c:pt>
                <c:pt idx="11">
                  <c:v>523.16300000000001</c:v>
                </c:pt>
                <c:pt idx="12">
                  <c:v>626.45600000000002</c:v>
                </c:pt>
                <c:pt idx="15">
                  <c:v>659.62699999999995</c:v>
                </c:pt>
                <c:pt idx="16">
                  <c:v>711.07299999999998</c:v>
                </c:pt>
                <c:pt idx="17">
                  <c:v>620.423</c:v>
                </c:pt>
                <c:pt idx="18">
                  <c:v>544.69600000000003</c:v>
                </c:pt>
                <c:pt idx="19">
                  <c:v>714.03700000000003</c:v>
                </c:pt>
                <c:pt idx="20">
                  <c:v>683.32399999999996</c:v>
                </c:pt>
                <c:pt idx="21">
                  <c:v>692.08900000000006</c:v>
                </c:pt>
                <c:pt idx="22">
                  <c:v>741.923</c:v>
                </c:pt>
                <c:pt idx="23">
                  <c:v>602.18100000000004</c:v>
                </c:pt>
                <c:pt idx="24">
                  <c:v>570.14099999999996</c:v>
                </c:pt>
                <c:pt idx="25">
                  <c:v>502.25900000000001</c:v>
                </c:pt>
                <c:pt idx="26">
                  <c:v>446.14100000000002</c:v>
                </c:pt>
                <c:pt idx="29">
                  <c:v>914.45600000000002</c:v>
                </c:pt>
                <c:pt idx="30">
                  <c:v>919.04300000000001</c:v>
                </c:pt>
                <c:pt idx="31">
                  <c:v>890.73299999999995</c:v>
                </c:pt>
                <c:pt idx="32">
                  <c:v>793.33500000000004</c:v>
                </c:pt>
                <c:pt idx="33">
                  <c:v>783.41300000000001</c:v>
                </c:pt>
                <c:pt idx="34">
                  <c:v>756.28899999999999</c:v>
                </c:pt>
                <c:pt idx="35">
                  <c:v>787.72400000000005</c:v>
                </c:pt>
                <c:pt idx="36">
                  <c:v>892.45799999999997</c:v>
                </c:pt>
                <c:pt idx="37">
                  <c:v>934.97900000000004</c:v>
                </c:pt>
                <c:pt idx="38">
                  <c:v>801.75900000000001</c:v>
                </c:pt>
                <c:pt idx="39">
                  <c:v>881.26099999999997</c:v>
                </c:pt>
                <c:pt idx="40">
                  <c:v>740.46799999999996</c:v>
                </c:pt>
                <c:pt idx="43">
                  <c:v>364.47300000000001</c:v>
                </c:pt>
                <c:pt idx="44">
                  <c:v>384.18700000000001</c:v>
                </c:pt>
                <c:pt idx="45">
                  <c:v>359.94299999999998</c:v>
                </c:pt>
                <c:pt idx="46">
                  <c:v>386.45400000000001</c:v>
                </c:pt>
                <c:pt idx="47">
                  <c:v>344.041</c:v>
                </c:pt>
                <c:pt idx="48">
                  <c:v>359.767</c:v>
                </c:pt>
                <c:pt idx="49">
                  <c:v>336.35500000000002</c:v>
                </c:pt>
                <c:pt idx="50">
                  <c:v>336.64</c:v>
                </c:pt>
                <c:pt idx="51">
                  <c:v>356.97199999999998</c:v>
                </c:pt>
                <c:pt idx="52">
                  <c:v>324.98200000000003</c:v>
                </c:pt>
                <c:pt idx="53">
                  <c:v>355.464</c:v>
                </c:pt>
                <c:pt idx="54">
                  <c:v>319.58800000000002</c:v>
                </c:pt>
                <c:pt idx="57">
                  <c:v>725.702</c:v>
                </c:pt>
                <c:pt idx="58">
                  <c:v>672.12599999999998</c:v>
                </c:pt>
                <c:pt idx="59">
                  <c:v>740.96299999999997</c:v>
                </c:pt>
                <c:pt idx="60">
                  <c:v>683.30899999999997</c:v>
                </c:pt>
                <c:pt idx="61">
                  <c:v>660.87400000000002</c:v>
                </c:pt>
                <c:pt idx="62">
                  <c:v>744.20799999999997</c:v>
                </c:pt>
                <c:pt idx="63">
                  <c:v>772.21299999999997</c:v>
                </c:pt>
                <c:pt idx="64">
                  <c:v>756.76199999999994</c:v>
                </c:pt>
                <c:pt idx="65">
                  <c:v>771.19899999999996</c:v>
                </c:pt>
                <c:pt idx="66">
                  <c:v>703.298</c:v>
                </c:pt>
                <c:pt idx="67">
                  <c:v>692.09199999999998</c:v>
                </c:pt>
                <c:pt idx="68">
                  <c:v>781.55</c:v>
                </c:pt>
                <c:pt idx="71">
                  <c:v>721.75900000000001</c:v>
                </c:pt>
                <c:pt idx="72">
                  <c:v>754.19399999999996</c:v>
                </c:pt>
                <c:pt idx="73">
                  <c:v>669.73500000000001</c:v>
                </c:pt>
                <c:pt idx="74">
                  <c:v>715.09299999999996</c:v>
                </c:pt>
                <c:pt idx="75">
                  <c:v>724.76199999999994</c:v>
                </c:pt>
                <c:pt idx="76">
                  <c:v>801.1</c:v>
                </c:pt>
                <c:pt idx="77">
                  <c:v>690.85900000000004</c:v>
                </c:pt>
                <c:pt idx="78">
                  <c:v>835.55899999999997</c:v>
                </c:pt>
                <c:pt idx="79">
                  <c:v>700.53300000000002</c:v>
                </c:pt>
                <c:pt idx="80">
                  <c:v>896.55</c:v>
                </c:pt>
                <c:pt idx="81">
                  <c:v>795.67700000000002</c:v>
                </c:pt>
                <c:pt idx="82">
                  <c:v>721.149</c:v>
                </c:pt>
                <c:pt idx="85">
                  <c:v>1259.605</c:v>
                </c:pt>
                <c:pt idx="86">
                  <c:v>1255.694</c:v>
                </c:pt>
                <c:pt idx="87">
                  <c:v>1232.394</c:v>
                </c:pt>
                <c:pt idx="88">
                  <c:v>1306.1679999999999</c:v>
                </c:pt>
                <c:pt idx="89">
                  <c:v>1327.8879999999999</c:v>
                </c:pt>
                <c:pt idx="90">
                  <c:v>1201.404</c:v>
                </c:pt>
                <c:pt idx="91">
                  <c:v>1231.3</c:v>
                </c:pt>
                <c:pt idx="92">
                  <c:v>1225.3689999999999</c:v>
                </c:pt>
                <c:pt idx="93">
                  <c:v>1262.009</c:v>
                </c:pt>
                <c:pt idx="94">
                  <c:v>1321.7260000000001</c:v>
                </c:pt>
                <c:pt idx="95">
                  <c:v>1230.521</c:v>
                </c:pt>
                <c:pt idx="96">
                  <c:v>1259.6559999999999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3F4-45C4-8CFF-214F8F89E177}"/>
            </c:ext>
          </c:extLst>
        </c:ser>
        <c:ser>
          <c:idx val="2"/>
          <c:order val="2"/>
          <c:tx>
            <c:strRef>
              <c:f>'2'!$G$40</c:f>
              <c:strCache>
                <c:ptCount val="1"/>
                <c:pt idx="0">
                  <c:v>текст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33F4-45C4-8CFF-214F8F89E177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3EEE3003-8995-43B6-BE33-4948F9A59436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33F4-45C4-8CFF-214F8F89E177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8BD20E9E-FC54-4277-80F0-B576F37497A9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33F4-45C4-8CFF-214F8F89E177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6FC5776B-F554-48D0-8762-A1191D4BCC06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33F4-45C4-8CFF-214F8F89E177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8D223F4C-E822-4D66-9C57-3CD5C21BD918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33F4-45C4-8CFF-214F8F89E177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11F29EBF-B736-4559-81C2-D25E5D783C15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33F4-45C4-8CFF-214F8F89E177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C3BF574A-D774-4627-A009-DDBBF7E93716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8-33F4-45C4-8CFF-214F8F89E177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2143D827-B971-409A-BB03-787EA9FD4711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33F4-45C4-8CFF-214F8F89E177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0483D58E-3116-418E-8E68-F348340C6744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33F4-45C4-8CFF-214F8F89E177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9A376972-8B8B-4F31-8854-0A1D6E1C6A3B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33F4-45C4-8CFF-214F8F89E177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9DDD3454-D7E2-47E8-9F8A-E0F4F1D279A3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33F4-45C4-8CFF-214F8F89E177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8AA78699-1E75-4F9A-9D16-58837B188CBF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33F4-45C4-8CFF-214F8F89E177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B65C06BF-EB45-410B-8067-EC1FCEBA5BD3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33F4-45C4-8CFF-214F8F89E177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33F4-45C4-8CFF-214F8F89E177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33F4-45C4-8CFF-214F8F89E177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fld id="{DB78851D-F247-41CD-A87D-3B81F9988430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33F4-45C4-8CFF-214F8F89E177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fld id="{D383A3A9-CEFB-41DA-99FD-EF4F95266BE0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33F4-45C4-8CFF-214F8F89E177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fld id="{2B6631A0-345F-4C19-A851-FF2DC8CDA720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33F4-45C4-8CFF-214F8F89E177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fld id="{8F9F89B9-57B3-4CAD-8CAF-3603C1C5C059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4-33F4-45C4-8CFF-214F8F89E177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fld id="{51F55994-4600-44DD-A6C1-A084F310AE02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5-33F4-45C4-8CFF-214F8F89E177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fld id="{3DAE8081-B5F5-4702-9013-33ACB8FC0766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6-33F4-45C4-8CFF-214F8F89E177}"/>
                </c:ext>
              </c:extLst>
            </c:dLbl>
            <c:dLbl>
              <c:idx val="21"/>
              <c:tx>
                <c:rich>
                  <a:bodyPr/>
                  <a:lstStyle/>
                  <a:p>
                    <a:fld id="{A5DF38E2-B84A-4823-B84F-46ADBA8C650D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7-33F4-45C4-8CFF-214F8F89E177}"/>
                </c:ext>
              </c:extLst>
            </c:dLbl>
            <c:dLbl>
              <c:idx val="22"/>
              <c:tx>
                <c:rich>
                  <a:bodyPr/>
                  <a:lstStyle/>
                  <a:p>
                    <a:fld id="{56DC75C3-D52F-44FF-AEF0-BDE13571BC47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8-33F4-45C4-8CFF-214F8F89E177}"/>
                </c:ext>
              </c:extLst>
            </c:dLbl>
            <c:dLbl>
              <c:idx val="23"/>
              <c:tx>
                <c:rich>
                  <a:bodyPr/>
                  <a:lstStyle/>
                  <a:p>
                    <a:fld id="{8E17C826-E55C-487F-A313-08797D52FC5E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9-33F4-45C4-8CFF-214F8F89E177}"/>
                </c:ext>
              </c:extLst>
            </c:dLbl>
            <c:dLbl>
              <c:idx val="24"/>
              <c:tx>
                <c:rich>
                  <a:bodyPr/>
                  <a:lstStyle/>
                  <a:p>
                    <a:fld id="{231E0EA1-3DE8-4D10-A558-1B350D0F603C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A-33F4-45C4-8CFF-214F8F89E177}"/>
                </c:ext>
              </c:extLst>
            </c:dLbl>
            <c:dLbl>
              <c:idx val="25"/>
              <c:tx>
                <c:rich>
                  <a:bodyPr/>
                  <a:lstStyle/>
                  <a:p>
                    <a:fld id="{CCC05F24-1EB0-4BAE-9E8A-01C944670ADF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B-33F4-45C4-8CFF-214F8F89E177}"/>
                </c:ext>
              </c:extLst>
            </c:dLbl>
            <c:dLbl>
              <c:idx val="26"/>
              <c:tx>
                <c:rich>
                  <a:bodyPr/>
                  <a:lstStyle/>
                  <a:p>
                    <a:fld id="{8C10C00E-5C24-4F60-B063-3A4998E502B4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C-33F4-45C4-8CFF-214F8F89E177}"/>
                </c:ext>
              </c:extLst>
            </c:dLbl>
            <c:dLbl>
              <c:idx val="27"/>
              <c:tx>
                <c:rich>
                  <a:bodyPr/>
                  <a:lstStyle/>
                  <a:p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D-33F4-45C4-8CFF-214F8F89E177}"/>
                </c:ext>
              </c:extLst>
            </c:dLbl>
            <c:dLbl>
              <c:idx val="28"/>
              <c:tx>
                <c:rich>
                  <a:bodyPr/>
                  <a:lstStyle/>
                  <a:p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E-33F4-45C4-8CFF-214F8F89E177}"/>
                </c:ext>
              </c:extLst>
            </c:dLbl>
            <c:dLbl>
              <c:idx val="29"/>
              <c:tx>
                <c:rich>
                  <a:bodyPr/>
                  <a:lstStyle/>
                  <a:p>
                    <a:fld id="{FE294073-645E-45C7-8EF3-5BADB2DC34DA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F-33F4-45C4-8CFF-214F8F89E177}"/>
                </c:ext>
              </c:extLst>
            </c:dLbl>
            <c:dLbl>
              <c:idx val="30"/>
              <c:tx>
                <c:rich>
                  <a:bodyPr/>
                  <a:lstStyle/>
                  <a:p>
                    <a:fld id="{F1A20EDC-499B-4B47-B46A-88038370EB07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0-33F4-45C4-8CFF-214F8F89E177}"/>
                </c:ext>
              </c:extLst>
            </c:dLbl>
            <c:dLbl>
              <c:idx val="31"/>
              <c:tx>
                <c:rich>
                  <a:bodyPr/>
                  <a:lstStyle/>
                  <a:p>
                    <a:fld id="{CB2C1A99-8AF1-449E-A47C-5ACFA9EACBC7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1-33F4-45C4-8CFF-214F8F89E177}"/>
                </c:ext>
              </c:extLst>
            </c:dLbl>
            <c:dLbl>
              <c:idx val="32"/>
              <c:tx>
                <c:rich>
                  <a:bodyPr/>
                  <a:lstStyle/>
                  <a:p>
                    <a:fld id="{CD047FFD-9EF3-41F9-AC04-0145F04583A0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2-33F4-45C4-8CFF-214F8F89E177}"/>
                </c:ext>
              </c:extLst>
            </c:dLbl>
            <c:dLbl>
              <c:idx val="33"/>
              <c:tx>
                <c:rich>
                  <a:bodyPr/>
                  <a:lstStyle/>
                  <a:p>
                    <a:fld id="{E8FE6B0F-6E51-43FC-A259-6902A12D196B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3-33F4-45C4-8CFF-214F8F89E177}"/>
                </c:ext>
              </c:extLst>
            </c:dLbl>
            <c:dLbl>
              <c:idx val="34"/>
              <c:tx>
                <c:rich>
                  <a:bodyPr/>
                  <a:lstStyle/>
                  <a:p>
                    <a:fld id="{FB8456CC-8BA9-4C1B-8956-9CE656BD62CF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4-33F4-45C4-8CFF-214F8F89E177}"/>
                </c:ext>
              </c:extLst>
            </c:dLbl>
            <c:dLbl>
              <c:idx val="35"/>
              <c:tx>
                <c:rich>
                  <a:bodyPr/>
                  <a:lstStyle/>
                  <a:p>
                    <a:fld id="{CD6DB2FB-268C-4F2B-8979-176BA4FA2659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5-33F4-45C4-8CFF-214F8F89E177}"/>
                </c:ext>
              </c:extLst>
            </c:dLbl>
            <c:dLbl>
              <c:idx val="36"/>
              <c:tx>
                <c:rich>
                  <a:bodyPr/>
                  <a:lstStyle/>
                  <a:p>
                    <a:fld id="{5D93AECF-9669-42A4-B2B6-32E776258A05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6-33F4-45C4-8CFF-214F8F89E177}"/>
                </c:ext>
              </c:extLst>
            </c:dLbl>
            <c:dLbl>
              <c:idx val="37"/>
              <c:tx>
                <c:rich>
                  <a:bodyPr/>
                  <a:lstStyle/>
                  <a:p>
                    <a:fld id="{BE092A32-A46E-4C49-A1DD-BEC8F1C638F9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7-33F4-45C4-8CFF-214F8F89E177}"/>
                </c:ext>
              </c:extLst>
            </c:dLbl>
            <c:dLbl>
              <c:idx val="38"/>
              <c:tx>
                <c:rich>
                  <a:bodyPr/>
                  <a:lstStyle/>
                  <a:p>
                    <a:fld id="{A4AD8AE3-9EDE-4D02-AA12-BEAF7A66DC46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8-33F4-45C4-8CFF-214F8F89E177}"/>
                </c:ext>
              </c:extLst>
            </c:dLbl>
            <c:dLbl>
              <c:idx val="39"/>
              <c:tx>
                <c:rich>
                  <a:bodyPr/>
                  <a:lstStyle/>
                  <a:p>
                    <a:fld id="{4722C9B0-9EC5-4B82-B43E-B7DBFF1BD42E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9-33F4-45C4-8CFF-214F8F89E177}"/>
                </c:ext>
              </c:extLst>
            </c:dLbl>
            <c:dLbl>
              <c:idx val="40"/>
              <c:tx>
                <c:rich>
                  <a:bodyPr/>
                  <a:lstStyle/>
                  <a:p>
                    <a:fld id="{4913E9BC-DA26-4581-B18F-2BD4556A515D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A-33F4-45C4-8CFF-214F8F89E177}"/>
                </c:ext>
              </c:extLst>
            </c:dLbl>
            <c:dLbl>
              <c:idx val="41"/>
              <c:tx>
                <c:rich>
                  <a:bodyPr/>
                  <a:lstStyle/>
                  <a:p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B-33F4-45C4-8CFF-214F8F89E177}"/>
                </c:ext>
              </c:extLst>
            </c:dLbl>
            <c:dLbl>
              <c:idx val="42"/>
              <c:tx>
                <c:rich>
                  <a:bodyPr/>
                  <a:lstStyle/>
                  <a:p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C-33F4-45C4-8CFF-214F8F89E177}"/>
                </c:ext>
              </c:extLst>
            </c:dLbl>
            <c:dLbl>
              <c:idx val="43"/>
              <c:tx>
                <c:rich>
                  <a:bodyPr/>
                  <a:lstStyle/>
                  <a:p>
                    <a:fld id="{25837F08-BB99-45CC-A767-91002EFEF040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D-33F4-45C4-8CFF-214F8F89E177}"/>
                </c:ext>
              </c:extLst>
            </c:dLbl>
            <c:dLbl>
              <c:idx val="44"/>
              <c:tx>
                <c:rich>
                  <a:bodyPr/>
                  <a:lstStyle/>
                  <a:p>
                    <a:fld id="{5BF60E98-270E-4AD8-810E-3BA0A24ED5D8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E-33F4-45C4-8CFF-214F8F89E177}"/>
                </c:ext>
              </c:extLst>
            </c:dLbl>
            <c:dLbl>
              <c:idx val="45"/>
              <c:tx>
                <c:rich>
                  <a:bodyPr/>
                  <a:lstStyle/>
                  <a:p>
                    <a:fld id="{8CB70C16-C59D-4E4F-9230-E28A4C47DEE1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F-33F4-45C4-8CFF-214F8F89E177}"/>
                </c:ext>
              </c:extLst>
            </c:dLbl>
            <c:dLbl>
              <c:idx val="46"/>
              <c:tx>
                <c:rich>
                  <a:bodyPr/>
                  <a:lstStyle/>
                  <a:p>
                    <a:fld id="{0CB04201-56D2-456B-BE89-E08FDCA573AE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0-33F4-45C4-8CFF-214F8F89E177}"/>
                </c:ext>
              </c:extLst>
            </c:dLbl>
            <c:dLbl>
              <c:idx val="47"/>
              <c:tx>
                <c:rich>
                  <a:bodyPr/>
                  <a:lstStyle/>
                  <a:p>
                    <a:fld id="{A679AF37-83A1-46D7-8696-E7999413CE5C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1-33F4-45C4-8CFF-214F8F89E177}"/>
                </c:ext>
              </c:extLst>
            </c:dLbl>
            <c:dLbl>
              <c:idx val="48"/>
              <c:tx>
                <c:rich>
                  <a:bodyPr/>
                  <a:lstStyle/>
                  <a:p>
                    <a:fld id="{BD9526E6-0F80-45DC-B283-B014DAE513E6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2-33F4-45C4-8CFF-214F8F89E177}"/>
                </c:ext>
              </c:extLst>
            </c:dLbl>
            <c:dLbl>
              <c:idx val="49"/>
              <c:tx>
                <c:rich>
                  <a:bodyPr/>
                  <a:lstStyle/>
                  <a:p>
                    <a:fld id="{C49EB5B6-FF8B-47B7-8566-6C1FEA7DCCD4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3-33F4-45C4-8CFF-214F8F89E177}"/>
                </c:ext>
              </c:extLst>
            </c:dLbl>
            <c:dLbl>
              <c:idx val="50"/>
              <c:tx>
                <c:rich>
                  <a:bodyPr/>
                  <a:lstStyle/>
                  <a:p>
                    <a:fld id="{B2996FF1-38A0-4C02-99FA-DF3C1EA4F0F5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4-33F4-45C4-8CFF-214F8F89E177}"/>
                </c:ext>
              </c:extLst>
            </c:dLbl>
            <c:dLbl>
              <c:idx val="51"/>
              <c:tx>
                <c:rich>
                  <a:bodyPr/>
                  <a:lstStyle/>
                  <a:p>
                    <a:fld id="{3F5AE702-257B-4F1E-865C-309CFBA348CA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5-33F4-45C4-8CFF-214F8F89E177}"/>
                </c:ext>
              </c:extLst>
            </c:dLbl>
            <c:dLbl>
              <c:idx val="52"/>
              <c:tx>
                <c:rich>
                  <a:bodyPr/>
                  <a:lstStyle/>
                  <a:p>
                    <a:fld id="{2A9C2610-67EA-4577-A66E-381603232CD4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6-33F4-45C4-8CFF-214F8F89E177}"/>
                </c:ext>
              </c:extLst>
            </c:dLbl>
            <c:dLbl>
              <c:idx val="53"/>
              <c:tx>
                <c:rich>
                  <a:bodyPr/>
                  <a:lstStyle/>
                  <a:p>
                    <a:fld id="{8B64FC7A-D4A1-4AD9-9D01-66E172DA42AE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7-33F4-45C4-8CFF-214F8F89E177}"/>
                </c:ext>
              </c:extLst>
            </c:dLbl>
            <c:dLbl>
              <c:idx val="54"/>
              <c:tx>
                <c:rich>
                  <a:bodyPr/>
                  <a:lstStyle/>
                  <a:p>
                    <a:fld id="{A6F5B620-3645-4AA5-950D-8A48A4DE8D9E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8-33F4-45C4-8CFF-214F8F89E177}"/>
                </c:ext>
              </c:extLst>
            </c:dLbl>
            <c:dLbl>
              <c:idx val="55"/>
              <c:tx>
                <c:rich>
                  <a:bodyPr/>
                  <a:lstStyle/>
                  <a:p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9-33F4-45C4-8CFF-214F8F89E177}"/>
                </c:ext>
              </c:extLst>
            </c:dLbl>
            <c:dLbl>
              <c:idx val="56"/>
              <c:tx>
                <c:rich>
                  <a:bodyPr/>
                  <a:lstStyle/>
                  <a:p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A-33F4-45C4-8CFF-214F8F89E177}"/>
                </c:ext>
              </c:extLst>
            </c:dLbl>
            <c:dLbl>
              <c:idx val="57"/>
              <c:tx>
                <c:rich>
                  <a:bodyPr/>
                  <a:lstStyle/>
                  <a:p>
                    <a:fld id="{08002B98-2730-4AFD-95AF-ADF5F09744E9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B-33F4-45C4-8CFF-214F8F89E177}"/>
                </c:ext>
              </c:extLst>
            </c:dLbl>
            <c:dLbl>
              <c:idx val="58"/>
              <c:tx>
                <c:rich>
                  <a:bodyPr/>
                  <a:lstStyle/>
                  <a:p>
                    <a:fld id="{4B00C704-9DDB-4282-A4BA-8F3241C3F2E2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C-33F4-45C4-8CFF-214F8F89E177}"/>
                </c:ext>
              </c:extLst>
            </c:dLbl>
            <c:dLbl>
              <c:idx val="59"/>
              <c:tx>
                <c:rich>
                  <a:bodyPr/>
                  <a:lstStyle/>
                  <a:p>
                    <a:fld id="{01238690-3371-45EC-A3D6-025A2BEBAD82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D-33F4-45C4-8CFF-214F8F89E177}"/>
                </c:ext>
              </c:extLst>
            </c:dLbl>
            <c:dLbl>
              <c:idx val="60"/>
              <c:tx>
                <c:rich>
                  <a:bodyPr/>
                  <a:lstStyle/>
                  <a:p>
                    <a:fld id="{EE6831BE-D994-4215-84F5-B7B167E2F7D3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E-33F4-45C4-8CFF-214F8F89E177}"/>
                </c:ext>
              </c:extLst>
            </c:dLbl>
            <c:dLbl>
              <c:idx val="61"/>
              <c:tx>
                <c:rich>
                  <a:bodyPr/>
                  <a:lstStyle/>
                  <a:p>
                    <a:fld id="{968AE4CB-A92F-4D1F-ACC5-67CC64028B16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F-33F4-45C4-8CFF-214F8F89E177}"/>
                </c:ext>
              </c:extLst>
            </c:dLbl>
            <c:dLbl>
              <c:idx val="62"/>
              <c:tx>
                <c:rich>
                  <a:bodyPr/>
                  <a:lstStyle/>
                  <a:p>
                    <a:fld id="{7D705C9B-F70D-4DBA-AAED-B8FAD64267F5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40-33F4-45C4-8CFF-214F8F89E177}"/>
                </c:ext>
              </c:extLst>
            </c:dLbl>
            <c:dLbl>
              <c:idx val="63"/>
              <c:tx>
                <c:rich>
                  <a:bodyPr/>
                  <a:lstStyle/>
                  <a:p>
                    <a:fld id="{59FB538C-C77F-42D6-B456-3F39A7D4AFE9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1-33F4-45C4-8CFF-214F8F89E177}"/>
                </c:ext>
              </c:extLst>
            </c:dLbl>
            <c:dLbl>
              <c:idx val="64"/>
              <c:tx>
                <c:rich>
                  <a:bodyPr/>
                  <a:lstStyle/>
                  <a:p>
                    <a:fld id="{802F0F11-2116-47CD-BA58-70A5A9910FC4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2-33F4-45C4-8CFF-214F8F89E177}"/>
                </c:ext>
              </c:extLst>
            </c:dLbl>
            <c:dLbl>
              <c:idx val="65"/>
              <c:tx>
                <c:rich>
                  <a:bodyPr/>
                  <a:lstStyle/>
                  <a:p>
                    <a:fld id="{523F8960-29D3-4658-8243-05D7A40BC7F1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3-33F4-45C4-8CFF-214F8F89E177}"/>
                </c:ext>
              </c:extLst>
            </c:dLbl>
            <c:dLbl>
              <c:idx val="66"/>
              <c:tx>
                <c:rich>
                  <a:bodyPr/>
                  <a:lstStyle/>
                  <a:p>
                    <a:fld id="{F91BF842-999A-404E-818E-FD1C86DE9F06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4-33F4-45C4-8CFF-214F8F89E177}"/>
                </c:ext>
              </c:extLst>
            </c:dLbl>
            <c:dLbl>
              <c:idx val="67"/>
              <c:tx>
                <c:rich>
                  <a:bodyPr/>
                  <a:lstStyle/>
                  <a:p>
                    <a:fld id="{38642A07-F776-4528-8CC9-14DE9B3576E4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5-33F4-45C4-8CFF-214F8F89E177}"/>
                </c:ext>
              </c:extLst>
            </c:dLbl>
            <c:dLbl>
              <c:idx val="68"/>
              <c:tx>
                <c:rich>
                  <a:bodyPr/>
                  <a:lstStyle/>
                  <a:p>
                    <a:fld id="{70668937-E7FF-42DE-86F9-5F80C7FBBBB7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6-33F4-45C4-8CFF-214F8F89E177}"/>
                </c:ext>
              </c:extLst>
            </c:dLbl>
            <c:dLbl>
              <c:idx val="69"/>
              <c:tx>
                <c:rich>
                  <a:bodyPr/>
                  <a:lstStyle/>
                  <a:p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7-33F4-45C4-8CFF-214F8F89E177}"/>
                </c:ext>
              </c:extLst>
            </c:dLbl>
            <c:dLbl>
              <c:idx val="70"/>
              <c:tx>
                <c:rich>
                  <a:bodyPr/>
                  <a:lstStyle/>
                  <a:p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8-33F4-45C4-8CFF-214F8F89E177}"/>
                </c:ext>
              </c:extLst>
            </c:dLbl>
            <c:dLbl>
              <c:idx val="71"/>
              <c:tx>
                <c:rich>
                  <a:bodyPr/>
                  <a:lstStyle/>
                  <a:p>
                    <a:fld id="{8522F2CC-5B00-4294-9AC0-7E85B92F8C00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9-33F4-45C4-8CFF-214F8F89E177}"/>
                </c:ext>
              </c:extLst>
            </c:dLbl>
            <c:dLbl>
              <c:idx val="72"/>
              <c:tx>
                <c:rich>
                  <a:bodyPr/>
                  <a:lstStyle/>
                  <a:p>
                    <a:fld id="{A8179972-B305-4271-975D-854D47E99486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A-33F4-45C4-8CFF-214F8F89E177}"/>
                </c:ext>
              </c:extLst>
            </c:dLbl>
            <c:dLbl>
              <c:idx val="73"/>
              <c:tx>
                <c:rich>
                  <a:bodyPr/>
                  <a:lstStyle/>
                  <a:p>
                    <a:fld id="{7E0F2F06-E537-4397-8F94-4660F398D8DD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B-33F4-45C4-8CFF-214F8F89E177}"/>
                </c:ext>
              </c:extLst>
            </c:dLbl>
            <c:dLbl>
              <c:idx val="74"/>
              <c:tx>
                <c:rich>
                  <a:bodyPr/>
                  <a:lstStyle/>
                  <a:p>
                    <a:fld id="{5D249E71-4219-4EA5-9657-96A1A3EBC40E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C-33F4-45C4-8CFF-214F8F89E177}"/>
                </c:ext>
              </c:extLst>
            </c:dLbl>
            <c:dLbl>
              <c:idx val="75"/>
              <c:tx>
                <c:rich>
                  <a:bodyPr/>
                  <a:lstStyle/>
                  <a:p>
                    <a:fld id="{876C1E7F-3F3C-49AE-AAB2-490504746C62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D-33F4-45C4-8CFF-214F8F89E177}"/>
                </c:ext>
              </c:extLst>
            </c:dLbl>
            <c:dLbl>
              <c:idx val="76"/>
              <c:tx>
                <c:rich>
                  <a:bodyPr/>
                  <a:lstStyle/>
                  <a:p>
                    <a:fld id="{D6AC993D-B1F7-4A2F-8320-4B27C096A87D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4E-33F4-45C4-8CFF-214F8F89E177}"/>
                </c:ext>
              </c:extLst>
            </c:dLbl>
            <c:dLbl>
              <c:idx val="77"/>
              <c:tx>
                <c:rich>
                  <a:bodyPr/>
                  <a:lstStyle/>
                  <a:p>
                    <a:fld id="{EAA40C84-2E45-4B11-A79F-C37D46183A07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F-33F4-45C4-8CFF-214F8F89E177}"/>
                </c:ext>
              </c:extLst>
            </c:dLbl>
            <c:dLbl>
              <c:idx val="78"/>
              <c:tx>
                <c:rich>
                  <a:bodyPr/>
                  <a:lstStyle/>
                  <a:p>
                    <a:fld id="{B58E38AE-3306-415E-8DD8-B254FC0A4BB1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0-33F4-45C4-8CFF-214F8F89E177}"/>
                </c:ext>
              </c:extLst>
            </c:dLbl>
            <c:dLbl>
              <c:idx val="79"/>
              <c:tx>
                <c:rich>
                  <a:bodyPr/>
                  <a:lstStyle/>
                  <a:p>
                    <a:fld id="{D7F48F44-C397-4139-927A-BF1D3FFA4BE6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1-33F4-45C4-8CFF-214F8F89E177}"/>
                </c:ext>
              </c:extLst>
            </c:dLbl>
            <c:dLbl>
              <c:idx val="80"/>
              <c:tx>
                <c:rich>
                  <a:bodyPr/>
                  <a:lstStyle/>
                  <a:p>
                    <a:fld id="{EFCF808B-F623-4040-B515-E2A16CF4F783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2-33F4-45C4-8CFF-214F8F89E177}"/>
                </c:ext>
              </c:extLst>
            </c:dLbl>
            <c:dLbl>
              <c:idx val="81"/>
              <c:tx>
                <c:rich>
                  <a:bodyPr/>
                  <a:lstStyle/>
                  <a:p>
                    <a:fld id="{7E298BA6-1F21-4FBF-BC08-23C1D2419603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3-33F4-45C4-8CFF-214F8F89E177}"/>
                </c:ext>
              </c:extLst>
            </c:dLbl>
            <c:dLbl>
              <c:idx val="82"/>
              <c:tx>
                <c:rich>
                  <a:bodyPr/>
                  <a:lstStyle/>
                  <a:p>
                    <a:fld id="{84674DDB-C74A-4928-830C-E74E33B3A446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4-33F4-45C4-8CFF-214F8F89E177}"/>
                </c:ext>
              </c:extLst>
            </c:dLbl>
            <c:dLbl>
              <c:idx val="83"/>
              <c:tx>
                <c:rich>
                  <a:bodyPr/>
                  <a:lstStyle/>
                  <a:p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5-33F4-45C4-8CFF-214F8F89E177}"/>
                </c:ext>
              </c:extLst>
            </c:dLbl>
            <c:dLbl>
              <c:idx val="84"/>
              <c:tx>
                <c:rich>
                  <a:bodyPr/>
                  <a:lstStyle/>
                  <a:p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6-33F4-45C4-8CFF-214F8F89E177}"/>
                </c:ext>
              </c:extLst>
            </c:dLbl>
            <c:dLbl>
              <c:idx val="85"/>
              <c:tx>
                <c:rich>
                  <a:bodyPr/>
                  <a:lstStyle/>
                  <a:p>
                    <a:fld id="{D7D3F98C-E283-4FEE-8A51-E179589F8E67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7-33F4-45C4-8CFF-214F8F89E177}"/>
                </c:ext>
              </c:extLst>
            </c:dLbl>
            <c:dLbl>
              <c:idx val="86"/>
              <c:tx>
                <c:rich>
                  <a:bodyPr/>
                  <a:lstStyle/>
                  <a:p>
                    <a:fld id="{0B0AA6B9-9074-4A25-B19C-1C749E6660AA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8-33F4-45C4-8CFF-214F8F89E177}"/>
                </c:ext>
              </c:extLst>
            </c:dLbl>
            <c:dLbl>
              <c:idx val="87"/>
              <c:tx>
                <c:rich>
                  <a:bodyPr/>
                  <a:lstStyle/>
                  <a:p>
                    <a:fld id="{9E226484-FB1D-45C6-91BC-EC2089502E34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9-33F4-45C4-8CFF-214F8F89E177}"/>
                </c:ext>
              </c:extLst>
            </c:dLbl>
            <c:dLbl>
              <c:idx val="88"/>
              <c:tx>
                <c:rich>
                  <a:bodyPr/>
                  <a:lstStyle/>
                  <a:p>
                    <a:fld id="{1B29A7FD-7A66-4002-BF6F-98983E15CE29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A-33F4-45C4-8CFF-214F8F89E177}"/>
                </c:ext>
              </c:extLst>
            </c:dLbl>
            <c:dLbl>
              <c:idx val="89"/>
              <c:tx>
                <c:rich>
                  <a:bodyPr/>
                  <a:lstStyle/>
                  <a:p>
                    <a:fld id="{7AD7984B-A16C-4C59-80FF-EAB5B9F978DD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B-33F4-45C4-8CFF-214F8F89E177}"/>
                </c:ext>
              </c:extLst>
            </c:dLbl>
            <c:dLbl>
              <c:idx val="90"/>
              <c:tx>
                <c:rich>
                  <a:bodyPr/>
                  <a:lstStyle/>
                  <a:p>
                    <a:fld id="{0B4F896B-FD45-4384-B46C-F5F7649278DE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5C-33F4-45C4-8CFF-214F8F89E177}"/>
                </c:ext>
              </c:extLst>
            </c:dLbl>
            <c:dLbl>
              <c:idx val="91"/>
              <c:tx>
                <c:rich>
                  <a:bodyPr/>
                  <a:lstStyle/>
                  <a:p>
                    <a:fld id="{B43A7D47-31D5-4FF5-B7A6-293A4A4E67DA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D-33F4-45C4-8CFF-214F8F89E177}"/>
                </c:ext>
              </c:extLst>
            </c:dLbl>
            <c:dLbl>
              <c:idx val="92"/>
              <c:tx>
                <c:rich>
                  <a:bodyPr/>
                  <a:lstStyle/>
                  <a:p>
                    <a:fld id="{30524D2B-BA7D-47AF-9512-664F7C028717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E-33F4-45C4-8CFF-214F8F89E177}"/>
                </c:ext>
              </c:extLst>
            </c:dLbl>
            <c:dLbl>
              <c:idx val="93"/>
              <c:tx>
                <c:rich>
                  <a:bodyPr/>
                  <a:lstStyle/>
                  <a:p>
                    <a:fld id="{AD3A13C9-C1B6-4B50-BA36-051548BFA016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F-33F4-45C4-8CFF-214F8F89E177}"/>
                </c:ext>
              </c:extLst>
            </c:dLbl>
            <c:dLbl>
              <c:idx val="94"/>
              <c:tx>
                <c:rich>
                  <a:bodyPr/>
                  <a:lstStyle/>
                  <a:p>
                    <a:fld id="{2568B67B-C8E0-4DD8-A247-FF2701B66E8A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60-33F4-45C4-8CFF-214F8F89E177}"/>
                </c:ext>
              </c:extLst>
            </c:dLbl>
            <c:dLbl>
              <c:idx val="95"/>
              <c:tx>
                <c:rich>
                  <a:bodyPr/>
                  <a:lstStyle/>
                  <a:p>
                    <a:fld id="{C58906C7-2473-406E-A718-0045DCF2B769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61-33F4-45C4-8CFF-214F8F89E177}"/>
                </c:ext>
              </c:extLst>
            </c:dLbl>
            <c:dLbl>
              <c:idx val="96"/>
              <c:tx>
                <c:rich>
                  <a:bodyPr/>
                  <a:lstStyle/>
                  <a:p>
                    <a:fld id="{B37028DB-FCDA-4529-95C8-4A120E3FFA55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62-33F4-45C4-8CFF-214F8F89E17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val>
            <c:numRef>
              <c:f>'2'!$F$41:$F$137</c:f>
              <c:numCache>
                <c:formatCode>#,##0</c:formatCode>
                <c:ptCount val="97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1390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1390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1390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1390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1390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1390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1390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datalabelsRange>
                <c15:f>'2'!$G$41:$G$137</c15:f>
                <c15:dlblRangeCache>
                  <c:ptCount val="97"/>
                  <c:pt idx="1">
                    <c:v> </c:v>
                  </c:pt>
                  <c:pt idx="2">
                    <c:v> </c:v>
                  </c:pt>
                  <c:pt idx="3">
                    <c:v> </c:v>
                  </c:pt>
                  <c:pt idx="4">
                    <c:v> </c:v>
                  </c:pt>
                  <c:pt idx="5">
                    <c:v> </c:v>
                  </c:pt>
                  <c:pt idx="7">
                    <c:v>Компания A</c:v>
                  </c:pt>
                  <c:pt idx="8">
                    <c:v> </c:v>
                  </c:pt>
                  <c:pt idx="9">
                    <c:v> </c:v>
                  </c:pt>
                  <c:pt idx="10">
                    <c:v> </c:v>
                  </c:pt>
                  <c:pt idx="11">
                    <c:v> </c:v>
                  </c:pt>
                  <c:pt idx="12">
                    <c:v> </c:v>
                  </c:pt>
                  <c:pt idx="13">
                    <c:v> </c:v>
                  </c:pt>
                  <c:pt idx="15">
                    <c:v> </c:v>
                  </c:pt>
                  <c:pt idx="16">
                    <c:v> </c:v>
                  </c:pt>
                  <c:pt idx="17">
                    <c:v> </c:v>
                  </c:pt>
                  <c:pt idx="18">
                    <c:v> </c:v>
                  </c:pt>
                  <c:pt idx="19">
                    <c:v> </c:v>
                  </c:pt>
                  <c:pt idx="21">
                    <c:v>Компания B</c:v>
                  </c:pt>
                  <c:pt idx="22">
                    <c:v> </c:v>
                  </c:pt>
                  <c:pt idx="23">
                    <c:v> </c:v>
                  </c:pt>
                  <c:pt idx="24">
                    <c:v> </c:v>
                  </c:pt>
                  <c:pt idx="25">
                    <c:v> </c:v>
                  </c:pt>
                  <c:pt idx="26">
                    <c:v> </c:v>
                  </c:pt>
                  <c:pt idx="27">
                    <c:v> </c:v>
                  </c:pt>
                  <c:pt idx="29">
                    <c:v> </c:v>
                  </c:pt>
                  <c:pt idx="30">
                    <c:v> </c:v>
                  </c:pt>
                  <c:pt idx="31">
                    <c:v> </c:v>
                  </c:pt>
                  <c:pt idx="32">
                    <c:v> </c:v>
                  </c:pt>
                  <c:pt idx="33">
                    <c:v> </c:v>
                  </c:pt>
                  <c:pt idx="35">
                    <c:v>Компания C</c:v>
                  </c:pt>
                  <c:pt idx="36">
                    <c:v> </c:v>
                  </c:pt>
                  <c:pt idx="37">
                    <c:v> </c:v>
                  </c:pt>
                  <c:pt idx="38">
                    <c:v> </c:v>
                  </c:pt>
                  <c:pt idx="39">
                    <c:v> </c:v>
                  </c:pt>
                  <c:pt idx="40">
                    <c:v> </c:v>
                  </c:pt>
                  <c:pt idx="41">
                    <c:v> </c:v>
                  </c:pt>
                  <c:pt idx="43">
                    <c:v> </c:v>
                  </c:pt>
                  <c:pt idx="44">
                    <c:v> </c:v>
                  </c:pt>
                  <c:pt idx="45">
                    <c:v> </c:v>
                  </c:pt>
                  <c:pt idx="46">
                    <c:v> </c:v>
                  </c:pt>
                  <c:pt idx="47">
                    <c:v> </c:v>
                  </c:pt>
                  <c:pt idx="49">
                    <c:v>Компания D</c:v>
                  </c:pt>
                  <c:pt idx="50">
                    <c:v> </c:v>
                  </c:pt>
                  <c:pt idx="51">
                    <c:v> </c:v>
                  </c:pt>
                  <c:pt idx="52">
                    <c:v> </c:v>
                  </c:pt>
                  <c:pt idx="53">
                    <c:v> </c:v>
                  </c:pt>
                  <c:pt idx="54">
                    <c:v> </c:v>
                  </c:pt>
                  <c:pt idx="55">
                    <c:v> </c:v>
                  </c:pt>
                  <c:pt idx="57">
                    <c:v> </c:v>
                  </c:pt>
                  <c:pt idx="58">
                    <c:v> </c:v>
                  </c:pt>
                  <c:pt idx="59">
                    <c:v> </c:v>
                  </c:pt>
                  <c:pt idx="60">
                    <c:v> </c:v>
                  </c:pt>
                  <c:pt idx="61">
                    <c:v> </c:v>
                  </c:pt>
                  <c:pt idx="63">
                    <c:v>Компания E</c:v>
                  </c:pt>
                  <c:pt idx="64">
                    <c:v> </c:v>
                  </c:pt>
                  <c:pt idx="65">
                    <c:v> </c:v>
                  </c:pt>
                  <c:pt idx="66">
                    <c:v> </c:v>
                  </c:pt>
                  <c:pt idx="67">
                    <c:v> </c:v>
                  </c:pt>
                  <c:pt idx="68">
                    <c:v> </c:v>
                  </c:pt>
                  <c:pt idx="69">
                    <c:v> </c:v>
                  </c:pt>
                  <c:pt idx="71">
                    <c:v> </c:v>
                  </c:pt>
                  <c:pt idx="72">
                    <c:v> </c:v>
                  </c:pt>
                  <c:pt idx="73">
                    <c:v> </c:v>
                  </c:pt>
                  <c:pt idx="74">
                    <c:v> </c:v>
                  </c:pt>
                  <c:pt idx="75">
                    <c:v> </c:v>
                  </c:pt>
                  <c:pt idx="77">
                    <c:v>Компания F</c:v>
                  </c:pt>
                  <c:pt idx="78">
                    <c:v> </c:v>
                  </c:pt>
                  <c:pt idx="79">
                    <c:v> </c:v>
                  </c:pt>
                  <c:pt idx="80">
                    <c:v> </c:v>
                  </c:pt>
                  <c:pt idx="81">
                    <c:v> </c:v>
                  </c:pt>
                  <c:pt idx="82">
                    <c:v> </c:v>
                  </c:pt>
                  <c:pt idx="83">
                    <c:v> </c:v>
                  </c:pt>
                  <c:pt idx="85">
                    <c:v> </c:v>
                  </c:pt>
                  <c:pt idx="86">
                    <c:v> </c:v>
                  </c:pt>
                  <c:pt idx="87">
                    <c:v> </c:v>
                  </c:pt>
                  <c:pt idx="88">
                    <c:v> </c:v>
                  </c:pt>
                  <c:pt idx="89">
                    <c:v> </c:v>
                  </c:pt>
                  <c:pt idx="91">
                    <c:v>Компания G</c:v>
                  </c:pt>
                  <c:pt idx="92">
                    <c:v> </c:v>
                  </c:pt>
                  <c:pt idx="93">
                    <c:v> </c:v>
                  </c:pt>
                  <c:pt idx="94">
                    <c:v> </c:v>
                  </c:pt>
                  <c:pt idx="95">
                    <c:v> </c:v>
                  </c:pt>
                  <c:pt idx="96">
                    <c:v> 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63-33F4-45C4-8CFF-214F8F89E177}"/>
            </c:ext>
          </c:extLst>
        </c:ser>
        <c:ser>
          <c:idx val="3"/>
          <c:order val="3"/>
          <c:tx>
            <c:strRef>
              <c:f>'2'!$H$40</c:f>
              <c:strCache>
                <c:ptCount val="1"/>
                <c:pt idx="0">
                  <c:v>маркер</c:v>
                </c:pt>
              </c:strCache>
            </c:strRef>
          </c:tx>
          <c:spPr>
            <a:ln w="25400" cap="rnd">
              <a:solidFill>
                <a:srgbClr val="27AEF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1"/>
              </a:solidFill>
              <a:ln w="15875">
                <a:solidFill>
                  <a:srgbClr val="839CB7"/>
                </a:solidFill>
              </a:ln>
              <a:effectLst/>
            </c:spPr>
          </c:marker>
          <c:dLbls>
            <c:dLbl>
              <c:idx val="0"/>
              <c:tx>
                <c:rich>
                  <a:bodyPr/>
                  <a:lstStyle/>
                  <a:p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64-33F4-45C4-8CFF-214F8F89E177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41A6F38A-498C-48F5-B4A5-1A0A235CA9B8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65-33F4-45C4-8CFF-214F8F89E177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66-33F4-45C4-8CFF-214F8F89E177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67-33F4-45C4-8CFF-214F8F89E177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68-33F4-45C4-8CFF-214F8F89E177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69-33F4-45C4-8CFF-214F8F89E177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6A-33F4-45C4-8CFF-214F8F89E177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6B-33F4-45C4-8CFF-214F8F89E177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6C-33F4-45C4-8CFF-214F8F89E177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6D-33F4-45C4-8CFF-214F8F89E177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6E-33F4-45C4-8CFF-214F8F89E177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6F-33F4-45C4-8CFF-214F8F89E177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63DD032A-7FE8-4FC8-8F6F-BF7B942423F2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70-33F4-45C4-8CFF-214F8F89E177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71-33F4-45C4-8CFF-214F8F89E177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72-33F4-45C4-8CFF-214F8F89E177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fld id="{8E35A755-6A12-4694-ADA4-5332ECACD1B9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73-33F4-45C4-8CFF-214F8F89E177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74-33F4-45C4-8CFF-214F8F89E177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75-33F4-45C4-8CFF-214F8F89E177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76-33F4-45C4-8CFF-214F8F89E177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77-33F4-45C4-8CFF-214F8F89E177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78-33F4-45C4-8CFF-214F8F89E177}"/>
                </c:ext>
              </c:extLst>
            </c:dLbl>
            <c:dLbl>
              <c:idx val="21"/>
              <c:tx>
                <c:rich>
                  <a:bodyPr/>
                  <a:lstStyle/>
                  <a:p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79-33F4-45C4-8CFF-214F8F89E177}"/>
                </c:ext>
              </c:extLst>
            </c:dLbl>
            <c:dLbl>
              <c:idx val="22"/>
              <c:tx>
                <c:rich>
                  <a:bodyPr/>
                  <a:lstStyle/>
                  <a:p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7A-33F4-45C4-8CFF-214F8F89E177}"/>
                </c:ext>
              </c:extLst>
            </c:dLbl>
            <c:dLbl>
              <c:idx val="23"/>
              <c:tx>
                <c:rich>
                  <a:bodyPr/>
                  <a:lstStyle/>
                  <a:p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7B-33F4-45C4-8CFF-214F8F89E177}"/>
                </c:ext>
              </c:extLst>
            </c:dLbl>
            <c:dLbl>
              <c:idx val="24"/>
              <c:tx>
                <c:rich>
                  <a:bodyPr/>
                  <a:lstStyle/>
                  <a:p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7C-33F4-45C4-8CFF-214F8F89E177}"/>
                </c:ext>
              </c:extLst>
            </c:dLbl>
            <c:dLbl>
              <c:idx val="25"/>
              <c:tx>
                <c:rich>
                  <a:bodyPr/>
                  <a:lstStyle/>
                  <a:p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7D-33F4-45C4-8CFF-214F8F89E177}"/>
                </c:ext>
              </c:extLst>
            </c:dLbl>
            <c:dLbl>
              <c:idx val="26"/>
              <c:tx>
                <c:rich>
                  <a:bodyPr/>
                  <a:lstStyle/>
                  <a:p>
                    <a:fld id="{5439D46A-8F54-40B2-B9BE-89E50DD8F40B}" type="CELLRANGE">
                      <a:rPr lang="en-US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7E-33F4-45C4-8CFF-214F8F89E177}"/>
                </c:ext>
              </c:extLst>
            </c:dLbl>
            <c:dLbl>
              <c:idx val="27"/>
              <c:tx>
                <c:rich>
                  <a:bodyPr/>
                  <a:lstStyle/>
                  <a:p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7F-33F4-45C4-8CFF-214F8F89E177}"/>
                </c:ext>
              </c:extLst>
            </c:dLbl>
            <c:dLbl>
              <c:idx val="28"/>
              <c:tx>
                <c:rich>
                  <a:bodyPr/>
                  <a:lstStyle/>
                  <a:p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80-33F4-45C4-8CFF-214F8F89E177}"/>
                </c:ext>
              </c:extLst>
            </c:dLbl>
            <c:dLbl>
              <c:idx val="29"/>
              <c:tx>
                <c:rich>
                  <a:bodyPr/>
                  <a:lstStyle/>
                  <a:p>
                    <a:fld id="{7AF8F0CD-E051-4886-9726-EACD2BFE453C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81-33F4-45C4-8CFF-214F8F89E177}"/>
                </c:ext>
              </c:extLst>
            </c:dLbl>
            <c:dLbl>
              <c:idx val="30"/>
              <c:tx>
                <c:rich>
                  <a:bodyPr/>
                  <a:lstStyle/>
                  <a:p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82-33F4-45C4-8CFF-214F8F89E177}"/>
                </c:ext>
              </c:extLst>
            </c:dLbl>
            <c:dLbl>
              <c:idx val="31"/>
              <c:tx>
                <c:rich>
                  <a:bodyPr/>
                  <a:lstStyle/>
                  <a:p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83-33F4-45C4-8CFF-214F8F89E177}"/>
                </c:ext>
              </c:extLst>
            </c:dLbl>
            <c:dLbl>
              <c:idx val="32"/>
              <c:tx>
                <c:rich>
                  <a:bodyPr/>
                  <a:lstStyle/>
                  <a:p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84-33F4-45C4-8CFF-214F8F89E177}"/>
                </c:ext>
              </c:extLst>
            </c:dLbl>
            <c:dLbl>
              <c:idx val="33"/>
              <c:tx>
                <c:rich>
                  <a:bodyPr/>
                  <a:lstStyle/>
                  <a:p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85-33F4-45C4-8CFF-214F8F89E177}"/>
                </c:ext>
              </c:extLst>
            </c:dLbl>
            <c:dLbl>
              <c:idx val="34"/>
              <c:tx>
                <c:rich>
                  <a:bodyPr/>
                  <a:lstStyle/>
                  <a:p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86-33F4-45C4-8CFF-214F8F89E177}"/>
                </c:ext>
              </c:extLst>
            </c:dLbl>
            <c:dLbl>
              <c:idx val="35"/>
              <c:tx>
                <c:rich>
                  <a:bodyPr/>
                  <a:lstStyle/>
                  <a:p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87-33F4-45C4-8CFF-214F8F89E177}"/>
                </c:ext>
              </c:extLst>
            </c:dLbl>
            <c:dLbl>
              <c:idx val="36"/>
              <c:tx>
                <c:rich>
                  <a:bodyPr/>
                  <a:lstStyle/>
                  <a:p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88-33F4-45C4-8CFF-214F8F89E177}"/>
                </c:ext>
              </c:extLst>
            </c:dLbl>
            <c:dLbl>
              <c:idx val="37"/>
              <c:tx>
                <c:rich>
                  <a:bodyPr/>
                  <a:lstStyle/>
                  <a:p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89-33F4-45C4-8CFF-214F8F89E177}"/>
                </c:ext>
              </c:extLst>
            </c:dLbl>
            <c:dLbl>
              <c:idx val="38"/>
              <c:tx>
                <c:rich>
                  <a:bodyPr/>
                  <a:lstStyle/>
                  <a:p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8A-33F4-45C4-8CFF-214F8F89E177}"/>
                </c:ext>
              </c:extLst>
            </c:dLbl>
            <c:dLbl>
              <c:idx val="39"/>
              <c:tx>
                <c:rich>
                  <a:bodyPr/>
                  <a:lstStyle/>
                  <a:p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8B-33F4-45C4-8CFF-214F8F89E177}"/>
                </c:ext>
              </c:extLst>
            </c:dLbl>
            <c:dLbl>
              <c:idx val="40"/>
              <c:tx>
                <c:rich>
                  <a:bodyPr/>
                  <a:lstStyle/>
                  <a:p>
                    <a:fld id="{A8E6FAEE-56F7-4A2C-B813-E20B46A3EA23}" type="CELLRANGE">
                      <a:rPr lang="en-US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8C-33F4-45C4-8CFF-214F8F89E177}"/>
                </c:ext>
              </c:extLst>
            </c:dLbl>
            <c:dLbl>
              <c:idx val="41"/>
              <c:tx>
                <c:rich>
                  <a:bodyPr/>
                  <a:lstStyle/>
                  <a:p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8D-33F4-45C4-8CFF-214F8F89E177}"/>
                </c:ext>
              </c:extLst>
            </c:dLbl>
            <c:dLbl>
              <c:idx val="42"/>
              <c:tx>
                <c:rich>
                  <a:bodyPr/>
                  <a:lstStyle/>
                  <a:p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8E-33F4-45C4-8CFF-214F8F89E177}"/>
                </c:ext>
              </c:extLst>
            </c:dLbl>
            <c:dLbl>
              <c:idx val="43"/>
              <c:tx>
                <c:rich>
                  <a:bodyPr/>
                  <a:lstStyle/>
                  <a:p>
                    <a:fld id="{E50A7F82-EDCF-441D-A957-B89D643B556C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8F-33F4-45C4-8CFF-214F8F89E177}"/>
                </c:ext>
              </c:extLst>
            </c:dLbl>
            <c:dLbl>
              <c:idx val="44"/>
              <c:tx>
                <c:rich>
                  <a:bodyPr/>
                  <a:lstStyle/>
                  <a:p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90-33F4-45C4-8CFF-214F8F89E177}"/>
                </c:ext>
              </c:extLst>
            </c:dLbl>
            <c:dLbl>
              <c:idx val="45"/>
              <c:tx>
                <c:rich>
                  <a:bodyPr/>
                  <a:lstStyle/>
                  <a:p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91-33F4-45C4-8CFF-214F8F89E177}"/>
                </c:ext>
              </c:extLst>
            </c:dLbl>
            <c:dLbl>
              <c:idx val="46"/>
              <c:tx>
                <c:rich>
                  <a:bodyPr/>
                  <a:lstStyle/>
                  <a:p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92-33F4-45C4-8CFF-214F8F89E177}"/>
                </c:ext>
              </c:extLst>
            </c:dLbl>
            <c:dLbl>
              <c:idx val="47"/>
              <c:tx>
                <c:rich>
                  <a:bodyPr/>
                  <a:lstStyle/>
                  <a:p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93-33F4-45C4-8CFF-214F8F89E177}"/>
                </c:ext>
              </c:extLst>
            </c:dLbl>
            <c:dLbl>
              <c:idx val="48"/>
              <c:tx>
                <c:rich>
                  <a:bodyPr/>
                  <a:lstStyle/>
                  <a:p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94-33F4-45C4-8CFF-214F8F89E177}"/>
                </c:ext>
              </c:extLst>
            </c:dLbl>
            <c:dLbl>
              <c:idx val="49"/>
              <c:tx>
                <c:rich>
                  <a:bodyPr/>
                  <a:lstStyle/>
                  <a:p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95-33F4-45C4-8CFF-214F8F89E177}"/>
                </c:ext>
              </c:extLst>
            </c:dLbl>
            <c:dLbl>
              <c:idx val="50"/>
              <c:tx>
                <c:rich>
                  <a:bodyPr/>
                  <a:lstStyle/>
                  <a:p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96-33F4-45C4-8CFF-214F8F89E177}"/>
                </c:ext>
              </c:extLst>
            </c:dLbl>
            <c:dLbl>
              <c:idx val="51"/>
              <c:tx>
                <c:rich>
                  <a:bodyPr/>
                  <a:lstStyle/>
                  <a:p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97-33F4-45C4-8CFF-214F8F89E177}"/>
                </c:ext>
              </c:extLst>
            </c:dLbl>
            <c:dLbl>
              <c:idx val="52"/>
              <c:tx>
                <c:rich>
                  <a:bodyPr/>
                  <a:lstStyle/>
                  <a:p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98-33F4-45C4-8CFF-214F8F89E177}"/>
                </c:ext>
              </c:extLst>
            </c:dLbl>
            <c:dLbl>
              <c:idx val="53"/>
              <c:tx>
                <c:rich>
                  <a:bodyPr/>
                  <a:lstStyle/>
                  <a:p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99-33F4-45C4-8CFF-214F8F89E177}"/>
                </c:ext>
              </c:extLst>
            </c:dLbl>
            <c:dLbl>
              <c:idx val="54"/>
              <c:tx>
                <c:rich>
                  <a:bodyPr/>
                  <a:lstStyle/>
                  <a:p>
                    <a:fld id="{346D4E43-0112-4404-B82B-DEB351601554}" type="CELLRANGE">
                      <a:rPr lang="en-US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9A-33F4-45C4-8CFF-214F8F89E177}"/>
                </c:ext>
              </c:extLst>
            </c:dLbl>
            <c:dLbl>
              <c:idx val="55"/>
              <c:tx>
                <c:rich>
                  <a:bodyPr/>
                  <a:lstStyle/>
                  <a:p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9B-33F4-45C4-8CFF-214F8F89E177}"/>
                </c:ext>
              </c:extLst>
            </c:dLbl>
            <c:dLbl>
              <c:idx val="56"/>
              <c:tx>
                <c:rich>
                  <a:bodyPr/>
                  <a:lstStyle/>
                  <a:p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9C-33F4-45C4-8CFF-214F8F89E177}"/>
                </c:ext>
              </c:extLst>
            </c:dLbl>
            <c:dLbl>
              <c:idx val="57"/>
              <c:tx>
                <c:rich>
                  <a:bodyPr/>
                  <a:lstStyle/>
                  <a:p>
                    <a:fld id="{91CD6C28-54FB-41EB-837F-E08D5A2C1B31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9D-33F4-45C4-8CFF-214F8F89E177}"/>
                </c:ext>
              </c:extLst>
            </c:dLbl>
            <c:dLbl>
              <c:idx val="58"/>
              <c:tx>
                <c:rich>
                  <a:bodyPr/>
                  <a:lstStyle/>
                  <a:p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9E-33F4-45C4-8CFF-214F8F89E177}"/>
                </c:ext>
              </c:extLst>
            </c:dLbl>
            <c:dLbl>
              <c:idx val="59"/>
              <c:tx>
                <c:rich>
                  <a:bodyPr/>
                  <a:lstStyle/>
                  <a:p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9F-33F4-45C4-8CFF-214F8F89E177}"/>
                </c:ext>
              </c:extLst>
            </c:dLbl>
            <c:dLbl>
              <c:idx val="60"/>
              <c:tx>
                <c:rich>
                  <a:bodyPr/>
                  <a:lstStyle/>
                  <a:p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A0-33F4-45C4-8CFF-214F8F89E177}"/>
                </c:ext>
              </c:extLst>
            </c:dLbl>
            <c:dLbl>
              <c:idx val="61"/>
              <c:tx>
                <c:rich>
                  <a:bodyPr/>
                  <a:lstStyle/>
                  <a:p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A1-33F4-45C4-8CFF-214F8F89E177}"/>
                </c:ext>
              </c:extLst>
            </c:dLbl>
            <c:dLbl>
              <c:idx val="62"/>
              <c:tx>
                <c:rich>
                  <a:bodyPr/>
                  <a:lstStyle/>
                  <a:p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A2-33F4-45C4-8CFF-214F8F89E177}"/>
                </c:ext>
              </c:extLst>
            </c:dLbl>
            <c:dLbl>
              <c:idx val="63"/>
              <c:tx>
                <c:rich>
                  <a:bodyPr/>
                  <a:lstStyle/>
                  <a:p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A3-33F4-45C4-8CFF-214F8F89E177}"/>
                </c:ext>
              </c:extLst>
            </c:dLbl>
            <c:dLbl>
              <c:idx val="64"/>
              <c:tx>
                <c:rich>
                  <a:bodyPr/>
                  <a:lstStyle/>
                  <a:p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A4-33F4-45C4-8CFF-214F8F89E177}"/>
                </c:ext>
              </c:extLst>
            </c:dLbl>
            <c:dLbl>
              <c:idx val="65"/>
              <c:tx>
                <c:rich>
                  <a:bodyPr/>
                  <a:lstStyle/>
                  <a:p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A5-33F4-45C4-8CFF-214F8F89E177}"/>
                </c:ext>
              </c:extLst>
            </c:dLbl>
            <c:dLbl>
              <c:idx val="66"/>
              <c:tx>
                <c:rich>
                  <a:bodyPr/>
                  <a:lstStyle/>
                  <a:p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A6-33F4-45C4-8CFF-214F8F89E177}"/>
                </c:ext>
              </c:extLst>
            </c:dLbl>
            <c:dLbl>
              <c:idx val="67"/>
              <c:tx>
                <c:rich>
                  <a:bodyPr/>
                  <a:lstStyle/>
                  <a:p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A7-33F4-45C4-8CFF-214F8F89E177}"/>
                </c:ext>
              </c:extLst>
            </c:dLbl>
            <c:dLbl>
              <c:idx val="68"/>
              <c:tx>
                <c:rich>
                  <a:bodyPr/>
                  <a:lstStyle/>
                  <a:p>
                    <a:fld id="{EE6952C3-E507-4D86-91C8-FDD056491D67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A8-33F4-45C4-8CFF-214F8F89E177}"/>
                </c:ext>
              </c:extLst>
            </c:dLbl>
            <c:dLbl>
              <c:idx val="69"/>
              <c:tx>
                <c:rich>
                  <a:bodyPr/>
                  <a:lstStyle/>
                  <a:p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A9-33F4-45C4-8CFF-214F8F89E177}"/>
                </c:ext>
              </c:extLst>
            </c:dLbl>
            <c:dLbl>
              <c:idx val="70"/>
              <c:tx>
                <c:rich>
                  <a:bodyPr/>
                  <a:lstStyle/>
                  <a:p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AA-33F4-45C4-8CFF-214F8F89E177}"/>
                </c:ext>
              </c:extLst>
            </c:dLbl>
            <c:dLbl>
              <c:idx val="71"/>
              <c:tx>
                <c:rich>
                  <a:bodyPr/>
                  <a:lstStyle/>
                  <a:p>
                    <a:fld id="{ABB7E5DC-2781-4E92-9FF2-6911DDDA3C70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AB-33F4-45C4-8CFF-214F8F89E177}"/>
                </c:ext>
              </c:extLst>
            </c:dLbl>
            <c:dLbl>
              <c:idx val="72"/>
              <c:tx>
                <c:rich>
                  <a:bodyPr/>
                  <a:lstStyle/>
                  <a:p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AC-33F4-45C4-8CFF-214F8F89E177}"/>
                </c:ext>
              </c:extLst>
            </c:dLbl>
            <c:dLbl>
              <c:idx val="73"/>
              <c:tx>
                <c:rich>
                  <a:bodyPr/>
                  <a:lstStyle/>
                  <a:p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AD-33F4-45C4-8CFF-214F8F89E177}"/>
                </c:ext>
              </c:extLst>
            </c:dLbl>
            <c:dLbl>
              <c:idx val="74"/>
              <c:tx>
                <c:rich>
                  <a:bodyPr/>
                  <a:lstStyle/>
                  <a:p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AE-33F4-45C4-8CFF-214F8F89E177}"/>
                </c:ext>
              </c:extLst>
            </c:dLbl>
            <c:dLbl>
              <c:idx val="75"/>
              <c:tx>
                <c:rich>
                  <a:bodyPr/>
                  <a:lstStyle/>
                  <a:p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AF-33F4-45C4-8CFF-214F8F89E177}"/>
                </c:ext>
              </c:extLst>
            </c:dLbl>
            <c:dLbl>
              <c:idx val="76"/>
              <c:tx>
                <c:rich>
                  <a:bodyPr/>
                  <a:lstStyle/>
                  <a:p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B0-33F4-45C4-8CFF-214F8F89E177}"/>
                </c:ext>
              </c:extLst>
            </c:dLbl>
            <c:dLbl>
              <c:idx val="77"/>
              <c:tx>
                <c:rich>
                  <a:bodyPr/>
                  <a:lstStyle/>
                  <a:p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B1-33F4-45C4-8CFF-214F8F89E177}"/>
                </c:ext>
              </c:extLst>
            </c:dLbl>
            <c:dLbl>
              <c:idx val="78"/>
              <c:tx>
                <c:rich>
                  <a:bodyPr/>
                  <a:lstStyle/>
                  <a:p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B2-33F4-45C4-8CFF-214F8F89E177}"/>
                </c:ext>
              </c:extLst>
            </c:dLbl>
            <c:dLbl>
              <c:idx val="79"/>
              <c:tx>
                <c:rich>
                  <a:bodyPr/>
                  <a:lstStyle/>
                  <a:p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B3-33F4-45C4-8CFF-214F8F89E177}"/>
                </c:ext>
              </c:extLst>
            </c:dLbl>
            <c:dLbl>
              <c:idx val="80"/>
              <c:tx>
                <c:rich>
                  <a:bodyPr/>
                  <a:lstStyle/>
                  <a:p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B4-33F4-45C4-8CFF-214F8F89E177}"/>
                </c:ext>
              </c:extLst>
            </c:dLbl>
            <c:dLbl>
              <c:idx val="81"/>
              <c:tx>
                <c:rich>
                  <a:bodyPr/>
                  <a:lstStyle/>
                  <a:p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B5-33F4-45C4-8CFF-214F8F89E177}"/>
                </c:ext>
              </c:extLst>
            </c:dLbl>
            <c:dLbl>
              <c:idx val="82"/>
              <c:tx>
                <c:rich>
                  <a:bodyPr/>
                  <a:lstStyle/>
                  <a:p>
                    <a:fld id="{54773E65-8917-4AB3-BF32-118E8C3CD546}" type="CELLRANGE">
                      <a:rPr lang="en-US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B6-33F4-45C4-8CFF-214F8F89E177}"/>
                </c:ext>
              </c:extLst>
            </c:dLbl>
            <c:dLbl>
              <c:idx val="83"/>
              <c:tx>
                <c:rich>
                  <a:bodyPr/>
                  <a:lstStyle/>
                  <a:p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B7-33F4-45C4-8CFF-214F8F89E177}"/>
                </c:ext>
              </c:extLst>
            </c:dLbl>
            <c:dLbl>
              <c:idx val="84"/>
              <c:tx>
                <c:rich>
                  <a:bodyPr/>
                  <a:lstStyle/>
                  <a:p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B8-33F4-45C4-8CFF-214F8F89E177}"/>
                </c:ext>
              </c:extLst>
            </c:dLbl>
            <c:dLbl>
              <c:idx val="85"/>
              <c:tx>
                <c:rich>
                  <a:bodyPr/>
                  <a:lstStyle/>
                  <a:p>
                    <a:fld id="{6235E3A1-F34A-4935-812A-76551AF160DD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B9-33F4-45C4-8CFF-214F8F89E177}"/>
                </c:ext>
              </c:extLst>
            </c:dLbl>
            <c:dLbl>
              <c:idx val="86"/>
              <c:tx>
                <c:rich>
                  <a:bodyPr/>
                  <a:lstStyle/>
                  <a:p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BA-33F4-45C4-8CFF-214F8F89E177}"/>
                </c:ext>
              </c:extLst>
            </c:dLbl>
            <c:dLbl>
              <c:idx val="87"/>
              <c:tx>
                <c:rich>
                  <a:bodyPr/>
                  <a:lstStyle/>
                  <a:p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BB-33F4-45C4-8CFF-214F8F89E177}"/>
                </c:ext>
              </c:extLst>
            </c:dLbl>
            <c:dLbl>
              <c:idx val="88"/>
              <c:tx>
                <c:rich>
                  <a:bodyPr/>
                  <a:lstStyle/>
                  <a:p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BC-33F4-45C4-8CFF-214F8F89E177}"/>
                </c:ext>
              </c:extLst>
            </c:dLbl>
            <c:dLbl>
              <c:idx val="89"/>
              <c:tx>
                <c:rich>
                  <a:bodyPr/>
                  <a:lstStyle/>
                  <a:p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BD-33F4-45C4-8CFF-214F8F89E177}"/>
                </c:ext>
              </c:extLst>
            </c:dLbl>
            <c:dLbl>
              <c:idx val="90"/>
              <c:tx>
                <c:rich>
                  <a:bodyPr/>
                  <a:lstStyle/>
                  <a:p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BE-33F4-45C4-8CFF-214F8F89E177}"/>
                </c:ext>
              </c:extLst>
            </c:dLbl>
            <c:dLbl>
              <c:idx val="91"/>
              <c:tx>
                <c:rich>
                  <a:bodyPr/>
                  <a:lstStyle/>
                  <a:p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BF-33F4-45C4-8CFF-214F8F89E177}"/>
                </c:ext>
              </c:extLst>
            </c:dLbl>
            <c:dLbl>
              <c:idx val="92"/>
              <c:tx>
                <c:rich>
                  <a:bodyPr/>
                  <a:lstStyle/>
                  <a:p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C0-33F4-45C4-8CFF-214F8F89E177}"/>
                </c:ext>
              </c:extLst>
            </c:dLbl>
            <c:dLbl>
              <c:idx val="93"/>
              <c:tx>
                <c:rich>
                  <a:bodyPr/>
                  <a:lstStyle/>
                  <a:p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C1-33F4-45C4-8CFF-214F8F89E177}"/>
                </c:ext>
              </c:extLst>
            </c:dLbl>
            <c:dLbl>
              <c:idx val="94"/>
              <c:tx>
                <c:rich>
                  <a:bodyPr/>
                  <a:lstStyle/>
                  <a:p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C2-33F4-45C4-8CFF-214F8F89E177}"/>
                </c:ext>
              </c:extLst>
            </c:dLbl>
            <c:dLbl>
              <c:idx val="95"/>
              <c:tx>
                <c:rich>
                  <a:bodyPr/>
                  <a:lstStyle/>
                  <a:p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C3-33F4-45C4-8CFF-214F8F89E177}"/>
                </c:ext>
              </c:extLst>
            </c:dLbl>
            <c:dLbl>
              <c:idx val="96"/>
              <c:tx>
                <c:rich>
                  <a:bodyPr/>
                  <a:lstStyle/>
                  <a:p>
                    <a:fld id="{4714C6FD-D3BC-446E-B93D-216272EFC950}" type="CELLRANGE">
                      <a:rPr lang="en-US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C4-33F4-45C4-8CFF-214F8F89E17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839CB7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'2'!$H$41:$H$137</c:f>
              <c:numCache>
                <c:formatCode>#,##0</c:formatCode>
                <c:ptCount val="97"/>
                <c:pt idx="1">
                  <c:v>522.62900000000002</c:v>
                </c:pt>
                <c:pt idx="12">
                  <c:v>626.45600000000002</c:v>
                </c:pt>
                <c:pt idx="15">
                  <c:v>659.62699999999995</c:v>
                </c:pt>
                <c:pt idx="26">
                  <c:v>446.14100000000002</c:v>
                </c:pt>
                <c:pt idx="29">
                  <c:v>914.45600000000002</c:v>
                </c:pt>
                <c:pt idx="40">
                  <c:v>740.46799999999996</c:v>
                </c:pt>
                <c:pt idx="43">
                  <c:v>364.47300000000001</c:v>
                </c:pt>
                <c:pt idx="54">
                  <c:v>319.58800000000002</c:v>
                </c:pt>
                <c:pt idx="57">
                  <c:v>725.702</c:v>
                </c:pt>
                <c:pt idx="68">
                  <c:v>781.55</c:v>
                </c:pt>
                <c:pt idx="71">
                  <c:v>721.75900000000001</c:v>
                </c:pt>
                <c:pt idx="82">
                  <c:v>721.149</c:v>
                </c:pt>
                <c:pt idx="85">
                  <c:v>1259.605</c:v>
                </c:pt>
                <c:pt idx="96">
                  <c:v>1259.6559999999999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datalabelsRange>
                <c15:f>'2'!$I$41:$I$137</c15:f>
                <c15:dlblRangeCache>
                  <c:ptCount val="97"/>
                  <c:pt idx="12">
                    <c:v>20%</c:v>
                  </c:pt>
                  <c:pt idx="26">
                    <c:v>-32%</c:v>
                  </c:pt>
                  <c:pt idx="40">
                    <c:v>-19%</c:v>
                  </c:pt>
                  <c:pt idx="54">
                    <c:v>-12%</c:v>
                  </c:pt>
                  <c:pt idx="68">
                    <c:v>8%</c:v>
                  </c:pt>
                  <c:pt idx="82">
                    <c:v>0%</c:v>
                  </c:pt>
                  <c:pt idx="96">
                    <c:v>0%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C5-33F4-45C4-8CFF-214F8F89E1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621888"/>
        <c:axId val="23622720"/>
      </c:lineChart>
      <c:catAx>
        <c:axId val="236218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3622720"/>
        <c:crosses val="autoZero"/>
        <c:auto val="1"/>
        <c:lblAlgn val="ctr"/>
        <c:lblOffset val="100"/>
        <c:tickMarkSkip val="14"/>
        <c:noMultiLvlLbl val="0"/>
      </c:catAx>
      <c:valAx>
        <c:axId val="23622720"/>
        <c:scaling>
          <c:orientation val="minMax"/>
          <c:max val="1500"/>
          <c:min val="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36218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6"/>
          <c:order val="0"/>
          <c:tx>
            <c:strRef>
              <c:f>'3'!$K$41</c:f>
              <c:strCache>
                <c:ptCount val="1"/>
                <c:pt idx="0">
                  <c:v>фон</c:v>
                </c:pt>
              </c:strCache>
            </c:strRef>
          </c:tx>
          <c:spPr>
            <a:solidFill>
              <a:srgbClr val="C1CED5">
                <a:alpha val="10000"/>
              </a:srgbClr>
            </a:solidFill>
            <a:ln w="28575" cap="rnd">
              <a:noFill/>
              <a:round/>
            </a:ln>
            <a:effectLst/>
          </c:spPr>
          <c:invertIfNegative val="0"/>
          <c:cat>
            <c:multiLvlStrRef>
              <c:f>'3'!$B$42:$C$86</c:f>
              <c:multiLvlStrCache>
                <c:ptCount val="44"/>
                <c:lvl>
                  <c:pt idx="1">
                    <c:v>'15</c:v>
                  </c:pt>
                  <c:pt idx="3">
                    <c:v>'17</c:v>
                  </c:pt>
                  <c:pt idx="5">
                    <c:v>'19</c:v>
                  </c:pt>
                  <c:pt idx="7">
                    <c:v>'21</c:v>
                  </c:pt>
                  <c:pt idx="10">
                    <c:v>'15</c:v>
                  </c:pt>
                  <c:pt idx="12">
                    <c:v>'17</c:v>
                  </c:pt>
                  <c:pt idx="14">
                    <c:v>'19</c:v>
                  </c:pt>
                  <c:pt idx="16">
                    <c:v>'21</c:v>
                  </c:pt>
                  <c:pt idx="19">
                    <c:v>'15</c:v>
                  </c:pt>
                  <c:pt idx="21">
                    <c:v>'17</c:v>
                  </c:pt>
                  <c:pt idx="23">
                    <c:v>'19</c:v>
                  </c:pt>
                  <c:pt idx="25">
                    <c:v>'21</c:v>
                  </c:pt>
                  <c:pt idx="28">
                    <c:v>'15</c:v>
                  </c:pt>
                  <c:pt idx="30">
                    <c:v>'17</c:v>
                  </c:pt>
                  <c:pt idx="32">
                    <c:v>'19</c:v>
                  </c:pt>
                  <c:pt idx="34">
                    <c:v>'21</c:v>
                  </c:pt>
                  <c:pt idx="37">
                    <c:v>'15</c:v>
                  </c:pt>
                  <c:pt idx="39">
                    <c:v>'17</c:v>
                  </c:pt>
                  <c:pt idx="41">
                    <c:v>'19</c:v>
                  </c:pt>
                  <c:pt idx="43">
                    <c:v>'21</c:v>
                  </c:pt>
                </c:lvl>
                <c:lvl>
                  <c:pt idx="0">
                    <c:v>Компания A</c:v>
                  </c:pt>
                  <c:pt idx="9">
                    <c:v>Компания B</c:v>
                  </c:pt>
                  <c:pt idx="18">
                    <c:v>Компания C</c:v>
                  </c:pt>
                  <c:pt idx="27">
                    <c:v>Компания D</c:v>
                  </c:pt>
                  <c:pt idx="36">
                    <c:v>Компания E</c:v>
                  </c:pt>
                </c:lvl>
              </c:multiLvlStrCache>
            </c:multiLvlStrRef>
          </c:cat>
          <c:val>
            <c:numRef>
              <c:f>'3'!$K$42:$K$86</c:f>
              <c:numCache>
                <c:formatCode>#,##0</c:formatCode>
                <c:ptCount val="45"/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07-48EE-BEFD-6DEDD9C4F8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762471487"/>
        <c:axId val="1762468991"/>
      </c:barChart>
      <c:lineChart>
        <c:grouping val="standard"/>
        <c:varyColors val="0"/>
        <c:ser>
          <c:idx val="7"/>
          <c:order val="1"/>
          <c:tx>
            <c:strRef>
              <c:f>'3'!$L$41</c:f>
              <c:strCache>
                <c:ptCount val="1"/>
                <c:pt idx="0">
                  <c:v>ноль</c:v>
                </c:pt>
              </c:strCache>
            </c:strRef>
          </c:tx>
          <c:spPr>
            <a:ln w="12700" cap="rnd">
              <a:solidFill>
                <a:schemeClr val="bg1">
                  <a:lumMod val="85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'3'!$L$42:$L$86</c:f>
              <c:numCache>
                <c:formatCode>#,##0</c:formatCode>
                <c:ptCount val="4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A07-48EE-BEFD-6DEDD9C4F8A6}"/>
            </c:ext>
          </c:extLst>
        </c:ser>
        <c:ser>
          <c:idx val="0"/>
          <c:order val="2"/>
          <c:tx>
            <c:strRef>
              <c:f>'3'!$E$41</c:f>
              <c:strCache>
                <c:ptCount val="1"/>
                <c:pt idx="0">
                  <c:v>товар P</c:v>
                </c:pt>
              </c:strCache>
            </c:strRef>
          </c:tx>
          <c:spPr>
            <a:ln w="28575" cap="rnd">
              <a:solidFill>
                <a:srgbClr val="5B7F8F"/>
              </a:solidFill>
              <a:round/>
            </a:ln>
            <a:effectLst/>
          </c:spPr>
          <c:marker>
            <c:symbol val="none"/>
          </c:marker>
          <c:cat>
            <c:multiLvlStrRef>
              <c:f>'3'!$B$42:$C$86</c:f>
              <c:multiLvlStrCache>
                <c:ptCount val="44"/>
                <c:lvl>
                  <c:pt idx="1">
                    <c:v>'15</c:v>
                  </c:pt>
                  <c:pt idx="3">
                    <c:v>'17</c:v>
                  </c:pt>
                  <c:pt idx="5">
                    <c:v>'19</c:v>
                  </c:pt>
                  <c:pt idx="7">
                    <c:v>'21</c:v>
                  </c:pt>
                  <c:pt idx="10">
                    <c:v>'15</c:v>
                  </c:pt>
                  <c:pt idx="12">
                    <c:v>'17</c:v>
                  </c:pt>
                  <c:pt idx="14">
                    <c:v>'19</c:v>
                  </c:pt>
                  <c:pt idx="16">
                    <c:v>'21</c:v>
                  </c:pt>
                  <c:pt idx="19">
                    <c:v>'15</c:v>
                  </c:pt>
                  <c:pt idx="21">
                    <c:v>'17</c:v>
                  </c:pt>
                  <c:pt idx="23">
                    <c:v>'19</c:v>
                  </c:pt>
                  <c:pt idx="25">
                    <c:v>'21</c:v>
                  </c:pt>
                  <c:pt idx="28">
                    <c:v>'15</c:v>
                  </c:pt>
                  <c:pt idx="30">
                    <c:v>'17</c:v>
                  </c:pt>
                  <c:pt idx="32">
                    <c:v>'19</c:v>
                  </c:pt>
                  <c:pt idx="34">
                    <c:v>'21</c:v>
                  </c:pt>
                  <c:pt idx="37">
                    <c:v>'15</c:v>
                  </c:pt>
                  <c:pt idx="39">
                    <c:v>'17</c:v>
                  </c:pt>
                  <c:pt idx="41">
                    <c:v>'19</c:v>
                  </c:pt>
                  <c:pt idx="43">
                    <c:v>'21</c:v>
                  </c:pt>
                </c:lvl>
                <c:lvl>
                  <c:pt idx="0">
                    <c:v>Компания A</c:v>
                  </c:pt>
                  <c:pt idx="9">
                    <c:v>Компания B</c:v>
                  </c:pt>
                  <c:pt idx="18">
                    <c:v>Компания C</c:v>
                  </c:pt>
                  <c:pt idx="27">
                    <c:v>Компания D</c:v>
                  </c:pt>
                  <c:pt idx="36">
                    <c:v>Компания E</c:v>
                  </c:pt>
                </c:lvl>
              </c:multiLvlStrCache>
            </c:multiLvlStrRef>
          </c:cat>
          <c:val>
            <c:numRef>
              <c:f>'3'!$E$42:$E$86</c:f>
              <c:numCache>
                <c:formatCode>#,##0</c:formatCode>
                <c:ptCount val="45"/>
                <c:pt idx="1">
                  <c:v>464.12799999999999</c:v>
                </c:pt>
                <c:pt idx="2">
                  <c:v>476.92700000000002</c:v>
                </c:pt>
                <c:pt idx="3">
                  <c:v>527.28800000000001</c:v>
                </c:pt>
                <c:pt idx="4">
                  <c:v>514.18399999999997</c:v>
                </c:pt>
                <c:pt idx="5">
                  <c:v>520.62099999999998</c:v>
                </c:pt>
                <c:pt idx="6">
                  <c:v>523.16300000000001</c:v>
                </c:pt>
                <c:pt idx="7">
                  <c:v>626.45600000000002</c:v>
                </c:pt>
                <c:pt idx="10">
                  <c:v>683.32399999999996</c:v>
                </c:pt>
                <c:pt idx="11">
                  <c:v>692.08900000000006</c:v>
                </c:pt>
                <c:pt idx="12">
                  <c:v>741.923</c:v>
                </c:pt>
                <c:pt idx="13">
                  <c:v>602.18100000000004</c:v>
                </c:pt>
                <c:pt idx="14">
                  <c:v>570.14099999999996</c:v>
                </c:pt>
                <c:pt idx="15">
                  <c:v>502.25900000000001</c:v>
                </c:pt>
                <c:pt idx="16">
                  <c:v>446.14100000000002</c:v>
                </c:pt>
                <c:pt idx="19">
                  <c:v>744.20799999999997</c:v>
                </c:pt>
                <c:pt idx="20">
                  <c:v>772.21299999999997</c:v>
                </c:pt>
                <c:pt idx="21">
                  <c:v>756.76199999999994</c:v>
                </c:pt>
                <c:pt idx="22">
                  <c:v>771.19899999999996</c:v>
                </c:pt>
                <c:pt idx="23">
                  <c:v>703.298</c:v>
                </c:pt>
                <c:pt idx="24">
                  <c:v>692.09199999999998</c:v>
                </c:pt>
                <c:pt idx="25">
                  <c:v>781.55</c:v>
                </c:pt>
                <c:pt idx="28">
                  <c:v>364.47300000000001</c:v>
                </c:pt>
                <c:pt idx="29">
                  <c:v>384.18700000000001</c:v>
                </c:pt>
                <c:pt idx="30">
                  <c:v>359.94299999999998</c:v>
                </c:pt>
                <c:pt idx="31">
                  <c:v>386.45400000000001</c:v>
                </c:pt>
                <c:pt idx="32">
                  <c:v>344.041</c:v>
                </c:pt>
                <c:pt idx="33">
                  <c:v>359.767</c:v>
                </c:pt>
                <c:pt idx="34">
                  <c:v>336.35500000000002</c:v>
                </c:pt>
                <c:pt idx="37">
                  <c:v>801.1</c:v>
                </c:pt>
                <c:pt idx="38">
                  <c:v>690.85900000000004</c:v>
                </c:pt>
                <c:pt idx="39">
                  <c:v>835.55899999999997</c:v>
                </c:pt>
                <c:pt idx="40">
                  <c:v>700.53300000000002</c:v>
                </c:pt>
                <c:pt idx="41">
                  <c:v>896.55</c:v>
                </c:pt>
                <c:pt idx="42">
                  <c:v>795.67700000000002</c:v>
                </c:pt>
                <c:pt idx="43">
                  <c:v>721.149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A07-48EE-BEFD-6DEDD9C4F8A6}"/>
            </c:ext>
          </c:extLst>
        </c:ser>
        <c:ser>
          <c:idx val="1"/>
          <c:order val="3"/>
          <c:tx>
            <c:strRef>
              <c:f>'3'!$F$41</c:f>
              <c:strCache>
                <c:ptCount val="1"/>
                <c:pt idx="0">
                  <c:v>товар Q</c:v>
                </c:pt>
              </c:strCache>
            </c:strRef>
          </c:tx>
          <c:spPr>
            <a:ln w="28575" cap="rnd">
              <a:solidFill>
                <a:srgbClr val="B79BA4"/>
              </a:solidFill>
              <a:round/>
            </a:ln>
            <a:effectLst/>
          </c:spPr>
          <c:marker>
            <c:symbol val="none"/>
          </c:marker>
          <c:cat>
            <c:multiLvlStrRef>
              <c:f>'3'!$B$42:$C$86</c:f>
              <c:multiLvlStrCache>
                <c:ptCount val="44"/>
                <c:lvl>
                  <c:pt idx="1">
                    <c:v>'15</c:v>
                  </c:pt>
                  <c:pt idx="3">
                    <c:v>'17</c:v>
                  </c:pt>
                  <c:pt idx="5">
                    <c:v>'19</c:v>
                  </c:pt>
                  <c:pt idx="7">
                    <c:v>'21</c:v>
                  </c:pt>
                  <c:pt idx="10">
                    <c:v>'15</c:v>
                  </c:pt>
                  <c:pt idx="12">
                    <c:v>'17</c:v>
                  </c:pt>
                  <c:pt idx="14">
                    <c:v>'19</c:v>
                  </c:pt>
                  <c:pt idx="16">
                    <c:v>'21</c:v>
                  </c:pt>
                  <c:pt idx="19">
                    <c:v>'15</c:v>
                  </c:pt>
                  <c:pt idx="21">
                    <c:v>'17</c:v>
                  </c:pt>
                  <c:pt idx="23">
                    <c:v>'19</c:v>
                  </c:pt>
                  <c:pt idx="25">
                    <c:v>'21</c:v>
                  </c:pt>
                  <c:pt idx="28">
                    <c:v>'15</c:v>
                  </c:pt>
                  <c:pt idx="30">
                    <c:v>'17</c:v>
                  </c:pt>
                  <c:pt idx="32">
                    <c:v>'19</c:v>
                  </c:pt>
                  <c:pt idx="34">
                    <c:v>'21</c:v>
                  </c:pt>
                  <c:pt idx="37">
                    <c:v>'15</c:v>
                  </c:pt>
                  <c:pt idx="39">
                    <c:v>'17</c:v>
                  </c:pt>
                  <c:pt idx="41">
                    <c:v>'19</c:v>
                  </c:pt>
                  <c:pt idx="43">
                    <c:v>'21</c:v>
                  </c:pt>
                </c:lvl>
                <c:lvl>
                  <c:pt idx="0">
                    <c:v>Компания A</c:v>
                  </c:pt>
                  <c:pt idx="9">
                    <c:v>Компания B</c:v>
                  </c:pt>
                  <c:pt idx="18">
                    <c:v>Компания C</c:v>
                  </c:pt>
                  <c:pt idx="27">
                    <c:v>Компания D</c:v>
                  </c:pt>
                  <c:pt idx="36">
                    <c:v>Компания E</c:v>
                  </c:pt>
                </c:lvl>
              </c:multiLvlStrCache>
            </c:multiLvlStrRef>
          </c:cat>
          <c:val>
            <c:numRef>
              <c:f>'3'!$F$42:$F$86</c:f>
              <c:numCache>
                <c:formatCode>#,##0</c:formatCode>
                <c:ptCount val="45"/>
                <c:pt idx="1">
                  <c:v>135.65120000000002</c:v>
                </c:pt>
                <c:pt idx="2">
                  <c:v>177</c:v>
                </c:pt>
                <c:pt idx="3">
                  <c:v>251</c:v>
                </c:pt>
                <c:pt idx="4">
                  <c:v>155.67359999999999</c:v>
                </c:pt>
                <c:pt idx="5">
                  <c:v>148</c:v>
                </c:pt>
                <c:pt idx="6">
                  <c:v>159.26520000000002</c:v>
                </c:pt>
                <c:pt idx="7">
                  <c:v>200.58240000000001</c:v>
                </c:pt>
                <c:pt idx="10">
                  <c:v>259.99439999999998</c:v>
                </c:pt>
                <c:pt idx="11">
                  <c:v>311</c:v>
                </c:pt>
                <c:pt idx="12">
                  <c:v>295.15379999999999</c:v>
                </c:pt>
                <c:pt idx="13">
                  <c:v>211.30860000000001</c:v>
                </c:pt>
                <c:pt idx="14">
                  <c:v>192.08459999999997</c:v>
                </c:pt>
                <c:pt idx="15">
                  <c:v>151.35539999999997</c:v>
                </c:pt>
                <c:pt idx="16">
                  <c:v>175</c:v>
                </c:pt>
                <c:pt idx="19">
                  <c:v>146.52479999999997</c:v>
                </c:pt>
                <c:pt idx="20">
                  <c:v>202</c:v>
                </c:pt>
                <c:pt idx="21">
                  <c:v>154.05719999999997</c:v>
                </c:pt>
                <c:pt idx="22">
                  <c:v>198</c:v>
                </c:pt>
                <c:pt idx="23">
                  <c:v>121.97879999999998</c:v>
                </c:pt>
                <c:pt idx="24">
                  <c:v>211</c:v>
                </c:pt>
                <c:pt idx="25">
                  <c:v>168.92999999999995</c:v>
                </c:pt>
                <c:pt idx="28">
                  <c:v>118.68379999999999</c:v>
                </c:pt>
                <c:pt idx="29">
                  <c:v>130.51220000000001</c:v>
                </c:pt>
                <c:pt idx="30">
                  <c:v>115.96579999999997</c:v>
                </c:pt>
                <c:pt idx="31">
                  <c:v>131.8724</c:v>
                </c:pt>
                <c:pt idx="32">
                  <c:v>106.4246</c:v>
                </c:pt>
                <c:pt idx="33">
                  <c:v>115.86019999999999</c:v>
                </c:pt>
                <c:pt idx="34">
                  <c:v>101.81300000000002</c:v>
                </c:pt>
                <c:pt idx="37">
                  <c:v>640.88000000000011</c:v>
                </c:pt>
                <c:pt idx="38">
                  <c:v>630</c:v>
                </c:pt>
                <c:pt idx="39">
                  <c:v>668.44720000000007</c:v>
                </c:pt>
                <c:pt idx="40">
                  <c:v>611</c:v>
                </c:pt>
                <c:pt idx="41">
                  <c:v>717.24</c:v>
                </c:pt>
                <c:pt idx="42">
                  <c:v>636.54160000000002</c:v>
                </c:pt>
                <c:pt idx="43">
                  <c:v>577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A07-48EE-BEFD-6DEDD9C4F8A6}"/>
            </c:ext>
          </c:extLst>
        </c:ser>
        <c:ser>
          <c:idx val="2"/>
          <c:order val="4"/>
          <c:tx>
            <c:strRef>
              <c:f>'3'!$G$41</c:f>
              <c:strCache>
                <c:ptCount val="1"/>
                <c:pt idx="0">
                  <c:v>товар R</c:v>
                </c:pt>
              </c:strCache>
            </c:strRef>
          </c:tx>
          <c:spPr>
            <a:ln w="28575" cap="rnd">
              <a:solidFill>
                <a:srgbClr val="95AAC1"/>
              </a:solidFill>
              <a:round/>
            </a:ln>
            <a:effectLst/>
          </c:spPr>
          <c:marker>
            <c:symbol val="none"/>
          </c:marker>
          <c:cat>
            <c:multiLvlStrRef>
              <c:f>'3'!$B$42:$C$86</c:f>
              <c:multiLvlStrCache>
                <c:ptCount val="44"/>
                <c:lvl>
                  <c:pt idx="1">
                    <c:v>'15</c:v>
                  </c:pt>
                  <c:pt idx="3">
                    <c:v>'17</c:v>
                  </c:pt>
                  <c:pt idx="5">
                    <c:v>'19</c:v>
                  </c:pt>
                  <c:pt idx="7">
                    <c:v>'21</c:v>
                  </c:pt>
                  <c:pt idx="10">
                    <c:v>'15</c:v>
                  </c:pt>
                  <c:pt idx="12">
                    <c:v>'17</c:v>
                  </c:pt>
                  <c:pt idx="14">
                    <c:v>'19</c:v>
                  </c:pt>
                  <c:pt idx="16">
                    <c:v>'21</c:v>
                  </c:pt>
                  <c:pt idx="19">
                    <c:v>'15</c:v>
                  </c:pt>
                  <c:pt idx="21">
                    <c:v>'17</c:v>
                  </c:pt>
                  <c:pt idx="23">
                    <c:v>'19</c:v>
                  </c:pt>
                  <c:pt idx="25">
                    <c:v>'21</c:v>
                  </c:pt>
                  <c:pt idx="28">
                    <c:v>'15</c:v>
                  </c:pt>
                  <c:pt idx="30">
                    <c:v>'17</c:v>
                  </c:pt>
                  <c:pt idx="32">
                    <c:v>'19</c:v>
                  </c:pt>
                  <c:pt idx="34">
                    <c:v>'21</c:v>
                  </c:pt>
                  <c:pt idx="37">
                    <c:v>'15</c:v>
                  </c:pt>
                  <c:pt idx="39">
                    <c:v>'17</c:v>
                  </c:pt>
                  <c:pt idx="41">
                    <c:v>'19</c:v>
                  </c:pt>
                  <c:pt idx="43">
                    <c:v>'21</c:v>
                  </c:pt>
                </c:lvl>
                <c:lvl>
                  <c:pt idx="0">
                    <c:v>Компания A</c:v>
                  </c:pt>
                  <c:pt idx="9">
                    <c:v>Компания B</c:v>
                  </c:pt>
                  <c:pt idx="18">
                    <c:v>Компания C</c:v>
                  </c:pt>
                  <c:pt idx="27">
                    <c:v>Компания D</c:v>
                  </c:pt>
                  <c:pt idx="36">
                    <c:v>Компания E</c:v>
                  </c:pt>
                </c:lvl>
              </c:multiLvlStrCache>
            </c:multiLvlStrRef>
          </c:cat>
          <c:val>
            <c:numRef>
              <c:f>'3'!$G$42:$G$86</c:f>
              <c:numCache>
                <c:formatCode>#,##0</c:formatCode>
                <c:ptCount val="45"/>
                <c:pt idx="1">
                  <c:v>46.412800000000004</c:v>
                </c:pt>
                <c:pt idx="2">
                  <c:v>95.385400000000004</c:v>
                </c:pt>
                <c:pt idx="3">
                  <c:v>52.728800000000007</c:v>
                </c:pt>
                <c:pt idx="4">
                  <c:v>102.8368</c:v>
                </c:pt>
                <c:pt idx="5">
                  <c:v>52.062100000000001</c:v>
                </c:pt>
                <c:pt idx="6">
                  <c:v>36.621410000000004</c:v>
                </c:pt>
                <c:pt idx="7">
                  <c:v>-23</c:v>
                </c:pt>
                <c:pt idx="10">
                  <c:v>54.997199999999992</c:v>
                </c:pt>
                <c:pt idx="11">
                  <c:v>57.6267</c:v>
                </c:pt>
                <c:pt idx="12">
                  <c:v>72.576899999999995</c:v>
                </c:pt>
                <c:pt idx="13">
                  <c:v>30.654300000000006</c:v>
                </c:pt>
                <c:pt idx="14">
                  <c:v>21.042299999999983</c:v>
                </c:pt>
                <c:pt idx="15">
                  <c:v>47</c:v>
                </c:pt>
                <c:pt idx="16">
                  <c:v>68</c:v>
                </c:pt>
                <c:pt idx="19">
                  <c:v>-23.262399999999985</c:v>
                </c:pt>
                <c:pt idx="20">
                  <c:v>-31.663899999999984</c:v>
                </c:pt>
                <c:pt idx="21">
                  <c:v>-27.028599999999983</c:v>
                </c:pt>
                <c:pt idx="22">
                  <c:v>-31.359699999999975</c:v>
                </c:pt>
                <c:pt idx="23">
                  <c:v>-10.989399999999989</c:v>
                </c:pt>
                <c:pt idx="24">
                  <c:v>-7.627600000000001</c:v>
                </c:pt>
                <c:pt idx="25">
                  <c:v>51</c:v>
                </c:pt>
                <c:pt idx="28">
                  <c:v>-30.658100000000005</c:v>
                </c:pt>
                <c:pt idx="29">
                  <c:v>-24.743899999999996</c:v>
                </c:pt>
                <c:pt idx="30">
                  <c:v>-32.017100000000013</c:v>
                </c:pt>
                <c:pt idx="31">
                  <c:v>-24.063800000000001</c:v>
                </c:pt>
                <c:pt idx="32">
                  <c:v>-36.787700000000001</c:v>
                </c:pt>
                <c:pt idx="33">
                  <c:v>-32.069900000000004</c:v>
                </c:pt>
                <c:pt idx="34">
                  <c:v>-39.093499999999992</c:v>
                </c:pt>
                <c:pt idx="37">
                  <c:v>262</c:v>
                </c:pt>
                <c:pt idx="38">
                  <c:v>145</c:v>
                </c:pt>
                <c:pt idx="39">
                  <c:v>218</c:v>
                </c:pt>
                <c:pt idx="40">
                  <c:v>178</c:v>
                </c:pt>
                <c:pt idx="41">
                  <c:v>198</c:v>
                </c:pt>
                <c:pt idx="42">
                  <c:v>277</c:v>
                </c:pt>
                <c:pt idx="43">
                  <c:v>360.5745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A07-48EE-BEFD-6DEDD9C4F8A6}"/>
            </c:ext>
          </c:extLst>
        </c:ser>
        <c:ser>
          <c:idx val="3"/>
          <c:order val="5"/>
          <c:tx>
            <c:strRef>
              <c:f>'3'!$H$41</c:f>
              <c:strCache>
                <c:ptCount val="1"/>
                <c:pt idx="0">
                  <c:v>маркер P</c:v>
                </c:pt>
              </c:strCache>
            </c:strRef>
          </c:tx>
          <c:spPr>
            <a:ln w="28575" cap="rnd">
              <a:solidFill>
                <a:srgbClr val="5B7F8F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rgbClr val="5B7F8F"/>
              </a:solidFill>
              <a:ln w="9525">
                <a:solidFill>
                  <a:srgbClr val="5B7F8F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rgbClr val="5B7F8F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'3'!$B$42:$C$86</c:f>
              <c:multiLvlStrCache>
                <c:ptCount val="44"/>
                <c:lvl>
                  <c:pt idx="1">
                    <c:v>'15</c:v>
                  </c:pt>
                  <c:pt idx="3">
                    <c:v>'17</c:v>
                  </c:pt>
                  <c:pt idx="5">
                    <c:v>'19</c:v>
                  </c:pt>
                  <c:pt idx="7">
                    <c:v>'21</c:v>
                  </c:pt>
                  <c:pt idx="10">
                    <c:v>'15</c:v>
                  </c:pt>
                  <c:pt idx="12">
                    <c:v>'17</c:v>
                  </c:pt>
                  <c:pt idx="14">
                    <c:v>'19</c:v>
                  </c:pt>
                  <c:pt idx="16">
                    <c:v>'21</c:v>
                  </c:pt>
                  <c:pt idx="19">
                    <c:v>'15</c:v>
                  </c:pt>
                  <c:pt idx="21">
                    <c:v>'17</c:v>
                  </c:pt>
                  <c:pt idx="23">
                    <c:v>'19</c:v>
                  </c:pt>
                  <c:pt idx="25">
                    <c:v>'21</c:v>
                  </c:pt>
                  <c:pt idx="28">
                    <c:v>'15</c:v>
                  </c:pt>
                  <c:pt idx="30">
                    <c:v>'17</c:v>
                  </c:pt>
                  <c:pt idx="32">
                    <c:v>'19</c:v>
                  </c:pt>
                  <c:pt idx="34">
                    <c:v>'21</c:v>
                  </c:pt>
                  <c:pt idx="37">
                    <c:v>'15</c:v>
                  </c:pt>
                  <c:pt idx="39">
                    <c:v>'17</c:v>
                  </c:pt>
                  <c:pt idx="41">
                    <c:v>'19</c:v>
                  </c:pt>
                  <c:pt idx="43">
                    <c:v>'21</c:v>
                  </c:pt>
                </c:lvl>
                <c:lvl>
                  <c:pt idx="0">
                    <c:v>Компания A</c:v>
                  </c:pt>
                  <c:pt idx="9">
                    <c:v>Компания B</c:v>
                  </c:pt>
                  <c:pt idx="18">
                    <c:v>Компания C</c:v>
                  </c:pt>
                  <c:pt idx="27">
                    <c:v>Компания D</c:v>
                  </c:pt>
                  <c:pt idx="36">
                    <c:v>Компания E</c:v>
                  </c:pt>
                </c:lvl>
              </c:multiLvlStrCache>
            </c:multiLvlStrRef>
          </c:cat>
          <c:val>
            <c:numRef>
              <c:f>'3'!$H$42:$H$86</c:f>
              <c:numCache>
                <c:formatCode>#,##0</c:formatCode>
                <c:ptCount val="45"/>
                <c:pt idx="7">
                  <c:v>626.45600000000002</c:v>
                </c:pt>
                <c:pt idx="16">
                  <c:v>446.14100000000002</c:v>
                </c:pt>
                <c:pt idx="25">
                  <c:v>781.55</c:v>
                </c:pt>
                <c:pt idx="34">
                  <c:v>336.35500000000002</c:v>
                </c:pt>
                <c:pt idx="43">
                  <c:v>721.149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A07-48EE-BEFD-6DEDD9C4F8A6}"/>
            </c:ext>
          </c:extLst>
        </c:ser>
        <c:ser>
          <c:idx val="4"/>
          <c:order val="6"/>
          <c:tx>
            <c:strRef>
              <c:f>'3'!$I$41</c:f>
              <c:strCache>
                <c:ptCount val="1"/>
                <c:pt idx="0">
                  <c:v>маркер Q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rgbClr val="B79BA4"/>
              </a:solidFill>
              <a:ln w="9525">
                <a:solidFill>
                  <a:srgbClr val="B79BA4"/>
                </a:solidFill>
              </a:ln>
              <a:effectLst/>
            </c:spPr>
          </c:marker>
          <c:cat>
            <c:multiLvlStrRef>
              <c:f>'3'!$B$42:$C$86</c:f>
              <c:multiLvlStrCache>
                <c:ptCount val="44"/>
                <c:lvl>
                  <c:pt idx="1">
                    <c:v>'15</c:v>
                  </c:pt>
                  <c:pt idx="3">
                    <c:v>'17</c:v>
                  </c:pt>
                  <c:pt idx="5">
                    <c:v>'19</c:v>
                  </c:pt>
                  <c:pt idx="7">
                    <c:v>'21</c:v>
                  </c:pt>
                  <c:pt idx="10">
                    <c:v>'15</c:v>
                  </c:pt>
                  <c:pt idx="12">
                    <c:v>'17</c:v>
                  </c:pt>
                  <c:pt idx="14">
                    <c:v>'19</c:v>
                  </c:pt>
                  <c:pt idx="16">
                    <c:v>'21</c:v>
                  </c:pt>
                  <c:pt idx="19">
                    <c:v>'15</c:v>
                  </c:pt>
                  <c:pt idx="21">
                    <c:v>'17</c:v>
                  </c:pt>
                  <c:pt idx="23">
                    <c:v>'19</c:v>
                  </c:pt>
                  <c:pt idx="25">
                    <c:v>'21</c:v>
                  </c:pt>
                  <c:pt idx="28">
                    <c:v>'15</c:v>
                  </c:pt>
                  <c:pt idx="30">
                    <c:v>'17</c:v>
                  </c:pt>
                  <c:pt idx="32">
                    <c:v>'19</c:v>
                  </c:pt>
                  <c:pt idx="34">
                    <c:v>'21</c:v>
                  </c:pt>
                  <c:pt idx="37">
                    <c:v>'15</c:v>
                  </c:pt>
                  <c:pt idx="39">
                    <c:v>'17</c:v>
                  </c:pt>
                  <c:pt idx="41">
                    <c:v>'19</c:v>
                  </c:pt>
                  <c:pt idx="43">
                    <c:v>'21</c:v>
                  </c:pt>
                </c:lvl>
                <c:lvl>
                  <c:pt idx="0">
                    <c:v>Компания A</c:v>
                  </c:pt>
                  <c:pt idx="9">
                    <c:v>Компания B</c:v>
                  </c:pt>
                  <c:pt idx="18">
                    <c:v>Компания C</c:v>
                  </c:pt>
                  <c:pt idx="27">
                    <c:v>Компания D</c:v>
                  </c:pt>
                  <c:pt idx="36">
                    <c:v>Компания E</c:v>
                  </c:pt>
                </c:lvl>
              </c:multiLvlStrCache>
            </c:multiLvlStrRef>
          </c:cat>
          <c:val>
            <c:numRef>
              <c:f>'3'!$I$42:$I$86</c:f>
              <c:numCache>
                <c:formatCode>#,##0</c:formatCode>
                <c:ptCount val="45"/>
                <c:pt idx="7">
                  <c:v>200.58240000000001</c:v>
                </c:pt>
                <c:pt idx="16">
                  <c:v>175</c:v>
                </c:pt>
                <c:pt idx="25">
                  <c:v>168.92999999999995</c:v>
                </c:pt>
                <c:pt idx="34">
                  <c:v>101.81300000000002</c:v>
                </c:pt>
                <c:pt idx="43">
                  <c:v>577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A07-48EE-BEFD-6DEDD9C4F8A6}"/>
            </c:ext>
          </c:extLst>
        </c:ser>
        <c:ser>
          <c:idx val="5"/>
          <c:order val="7"/>
          <c:tx>
            <c:strRef>
              <c:f>'3'!$J$41</c:f>
              <c:strCache>
                <c:ptCount val="1"/>
                <c:pt idx="0">
                  <c:v>маркер R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rgbClr val="A3B6C1"/>
              </a:solidFill>
              <a:ln w="9525">
                <a:solidFill>
                  <a:srgbClr val="A3B6C1"/>
                </a:solidFill>
              </a:ln>
              <a:effectLst/>
            </c:spPr>
          </c:marker>
          <c:cat>
            <c:multiLvlStrRef>
              <c:f>'3'!$B$42:$C$86</c:f>
              <c:multiLvlStrCache>
                <c:ptCount val="44"/>
                <c:lvl>
                  <c:pt idx="1">
                    <c:v>'15</c:v>
                  </c:pt>
                  <c:pt idx="3">
                    <c:v>'17</c:v>
                  </c:pt>
                  <c:pt idx="5">
                    <c:v>'19</c:v>
                  </c:pt>
                  <c:pt idx="7">
                    <c:v>'21</c:v>
                  </c:pt>
                  <c:pt idx="10">
                    <c:v>'15</c:v>
                  </c:pt>
                  <c:pt idx="12">
                    <c:v>'17</c:v>
                  </c:pt>
                  <c:pt idx="14">
                    <c:v>'19</c:v>
                  </c:pt>
                  <c:pt idx="16">
                    <c:v>'21</c:v>
                  </c:pt>
                  <c:pt idx="19">
                    <c:v>'15</c:v>
                  </c:pt>
                  <c:pt idx="21">
                    <c:v>'17</c:v>
                  </c:pt>
                  <c:pt idx="23">
                    <c:v>'19</c:v>
                  </c:pt>
                  <c:pt idx="25">
                    <c:v>'21</c:v>
                  </c:pt>
                  <c:pt idx="28">
                    <c:v>'15</c:v>
                  </c:pt>
                  <c:pt idx="30">
                    <c:v>'17</c:v>
                  </c:pt>
                  <c:pt idx="32">
                    <c:v>'19</c:v>
                  </c:pt>
                  <c:pt idx="34">
                    <c:v>'21</c:v>
                  </c:pt>
                  <c:pt idx="37">
                    <c:v>'15</c:v>
                  </c:pt>
                  <c:pt idx="39">
                    <c:v>'17</c:v>
                  </c:pt>
                  <c:pt idx="41">
                    <c:v>'19</c:v>
                  </c:pt>
                  <c:pt idx="43">
                    <c:v>'21</c:v>
                  </c:pt>
                </c:lvl>
                <c:lvl>
                  <c:pt idx="0">
                    <c:v>Компания A</c:v>
                  </c:pt>
                  <c:pt idx="9">
                    <c:v>Компания B</c:v>
                  </c:pt>
                  <c:pt idx="18">
                    <c:v>Компания C</c:v>
                  </c:pt>
                  <c:pt idx="27">
                    <c:v>Компания D</c:v>
                  </c:pt>
                  <c:pt idx="36">
                    <c:v>Компания E</c:v>
                  </c:pt>
                </c:lvl>
              </c:multiLvlStrCache>
            </c:multiLvlStrRef>
          </c:cat>
          <c:val>
            <c:numRef>
              <c:f>'3'!$J$42:$J$86</c:f>
              <c:numCache>
                <c:formatCode>#,##0</c:formatCode>
                <c:ptCount val="45"/>
                <c:pt idx="7">
                  <c:v>-23</c:v>
                </c:pt>
                <c:pt idx="16">
                  <c:v>68</c:v>
                </c:pt>
                <c:pt idx="25">
                  <c:v>51</c:v>
                </c:pt>
                <c:pt idx="34">
                  <c:v>-39.093499999999992</c:v>
                </c:pt>
                <c:pt idx="43">
                  <c:v>360.5745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FA07-48EE-BEFD-6DEDD9C4F8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38568319"/>
        <c:axId val="1638569983"/>
      </c:lineChart>
      <c:catAx>
        <c:axId val="16385683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638569983"/>
        <c:crosses val="autoZero"/>
        <c:auto val="1"/>
        <c:lblAlgn val="ctr"/>
        <c:lblOffset val="100"/>
        <c:noMultiLvlLbl val="0"/>
      </c:catAx>
      <c:valAx>
        <c:axId val="16385699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638568319"/>
        <c:crosses val="autoZero"/>
        <c:crossBetween val="between"/>
      </c:valAx>
      <c:valAx>
        <c:axId val="1762468991"/>
        <c:scaling>
          <c:orientation val="minMax"/>
          <c:max val="1"/>
          <c:min val="0"/>
        </c:scaling>
        <c:delete val="0"/>
        <c:axPos val="r"/>
        <c:numFmt formatCode="#,##0" sourceLinked="1"/>
        <c:majorTickMark val="out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762471487"/>
        <c:crosses val="max"/>
        <c:crossBetween val="between"/>
      </c:valAx>
      <c:catAx>
        <c:axId val="1762471487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762468991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egendEntry>
        <c:idx val="0"/>
        <c:delete val="1"/>
      </c:legendEntry>
      <c:legendEntry>
        <c:idx val="1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ayout>
        <c:manualLayout>
          <c:xMode val="edge"/>
          <c:yMode val="edge"/>
          <c:x val="0.44247648731408568"/>
          <c:y val="3.4090909090909088E-2"/>
          <c:w val="0.53816619276757072"/>
          <c:h val="6.392090193271296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762795275590542E-2"/>
          <c:y val="0.15913077200497452"/>
          <c:w val="0.91167519685039367"/>
          <c:h val="0.7392559183005772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'4'!$D$39</c:f>
              <c:strCache>
                <c:ptCount val="1"/>
                <c:pt idx="0">
                  <c:v>план</c:v>
                </c:pt>
              </c:strCache>
            </c:strRef>
          </c:tx>
          <c:spPr>
            <a:solidFill>
              <a:schemeClr val="tx2">
                <a:lumMod val="20000"/>
                <a:lumOff val="80000"/>
                <a:alpha val="70000"/>
              </a:schemeClr>
            </a:solidFill>
            <a:ln>
              <a:noFill/>
            </a:ln>
            <a:effectLst/>
          </c:spPr>
          <c:invertIfNegative val="0"/>
          <c:cat>
            <c:strRef>
              <c:f>'4'!$G$40:$G$130</c:f>
              <c:strCache>
                <c:ptCount val="91"/>
                <c:pt idx="1">
                  <c:v> </c:v>
                </c:pt>
                <c:pt idx="2">
                  <c:v> </c:v>
                </c:pt>
                <c:pt idx="3">
                  <c:v> </c:v>
                </c:pt>
                <c:pt idx="4">
                  <c:v> </c:v>
                </c:pt>
                <c:pt idx="5">
                  <c:v> </c:v>
                </c:pt>
                <c:pt idx="7">
                  <c:v>Компания A</c:v>
                </c:pt>
                <c:pt idx="8">
                  <c:v> </c:v>
                </c:pt>
                <c:pt idx="9">
                  <c:v> </c:v>
                </c:pt>
                <c:pt idx="10">
                  <c:v> </c:v>
                </c:pt>
                <c:pt idx="11">
                  <c:v> </c:v>
                </c:pt>
                <c:pt idx="12">
                  <c:v> </c:v>
                </c:pt>
                <c:pt idx="13">
                  <c:v> </c:v>
                </c:pt>
                <c:pt idx="14">
                  <c:v> </c:v>
                </c:pt>
                <c:pt idx="15">
                  <c:v> </c:v>
                </c:pt>
                <c:pt idx="16">
                  <c:v> </c:v>
                </c:pt>
                <c:pt idx="17">
                  <c:v> </c:v>
                </c:pt>
                <c:pt idx="18">
                  <c:v> </c:v>
                </c:pt>
                <c:pt idx="20">
                  <c:v>Компания B</c:v>
                </c:pt>
                <c:pt idx="21">
                  <c:v> </c:v>
                </c:pt>
                <c:pt idx="22">
                  <c:v> </c:v>
                </c:pt>
                <c:pt idx="23">
                  <c:v> </c:v>
                </c:pt>
                <c:pt idx="24">
                  <c:v> </c:v>
                </c:pt>
                <c:pt idx="25">
                  <c:v> </c:v>
                </c:pt>
                <c:pt idx="26">
                  <c:v> </c:v>
                </c:pt>
                <c:pt idx="27">
                  <c:v> </c:v>
                </c:pt>
                <c:pt idx="28">
                  <c:v> </c:v>
                </c:pt>
                <c:pt idx="29">
                  <c:v> </c:v>
                </c:pt>
                <c:pt idx="30">
                  <c:v> </c:v>
                </c:pt>
                <c:pt idx="31">
                  <c:v> </c:v>
                </c:pt>
                <c:pt idx="33">
                  <c:v>Компания C</c:v>
                </c:pt>
                <c:pt idx="34">
                  <c:v> </c:v>
                </c:pt>
                <c:pt idx="35">
                  <c:v> </c:v>
                </c:pt>
                <c:pt idx="36">
                  <c:v> </c:v>
                </c:pt>
                <c:pt idx="37">
                  <c:v> </c:v>
                </c:pt>
                <c:pt idx="38">
                  <c:v> </c:v>
                </c:pt>
                <c:pt idx="39">
                  <c:v> </c:v>
                </c:pt>
                <c:pt idx="40">
                  <c:v> </c:v>
                </c:pt>
                <c:pt idx="41">
                  <c:v> </c:v>
                </c:pt>
                <c:pt idx="42">
                  <c:v> </c:v>
                </c:pt>
                <c:pt idx="43">
                  <c:v> </c:v>
                </c:pt>
                <c:pt idx="44">
                  <c:v> </c:v>
                </c:pt>
                <c:pt idx="46">
                  <c:v>Компания D</c:v>
                </c:pt>
                <c:pt idx="47">
                  <c:v> </c:v>
                </c:pt>
                <c:pt idx="48">
                  <c:v> </c:v>
                </c:pt>
                <c:pt idx="49">
                  <c:v> </c:v>
                </c:pt>
                <c:pt idx="50">
                  <c:v> </c:v>
                </c:pt>
                <c:pt idx="51">
                  <c:v> </c:v>
                </c:pt>
                <c:pt idx="52">
                  <c:v> </c:v>
                </c:pt>
                <c:pt idx="53">
                  <c:v> </c:v>
                </c:pt>
                <c:pt idx="54">
                  <c:v> </c:v>
                </c:pt>
                <c:pt idx="55">
                  <c:v> </c:v>
                </c:pt>
                <c:pt idx="56">
                  <c:v> </c:v>
                </c:pt>
                <c:pt idx="57">
                  <c:v> </c:v>
                </c:pt>
                <c:pt idx="59">
                  <c:v>Компания E</c:v>
                </c:pt>
                <c:pt idx="60">
                  <c:v> </c:v>
                </c:pt>
                <c:pt idx="61">
                  <c:v> </c:v>
                </c:pt>
                <c:pt idx="62">
                  <c:v> </c:v>
                </c:pt>
                <c:pt idx="63">
                  <c:v> </c:v>
                </c:pt>
                <c:pt idx="64">
                  <c:v> </c:v>
                </c:pt>
                <c:pt idx="65">
                  <c:v> </c:v>
                </c:pt>
                <c:pt idx="66">
                  <c:v> </c:v>
                </c:pt>
                <c:pt idx="67">
                  <c:v> </c:v>
                </c:pt>
                <c:pt idx="68">
                  <c:v> </c:v>
                </c:pt>
                <c:pt idx="69">
                  <c:v> </c:v>
                </c:pt>
                <c:pt idx="70">
                  <c:v> </c:v>
                </c:pt>
                <c:pt idx="72">
                  <c:v>Компания F</c:v>
                </c:pt>
                <c:pt idx="73">
                  <c:v> </c:v>
                </c:pt>
                <c:pt idx="74">
                  <c:v> </c:v>
                </c:pt>
                <c:pt idx="75">
                  <c:v> </c:v>
                </c:pt>
                <c:pt idx="76">
                  <c:v> </c:v>
                </c:pt>
                <c:pt idx="77">
                  <c:v> </c:v>
                </c:pt>
                <c:pt idx="78">
                  <c:v> </c:v>
                </c:pt>
                <c:pt idx="79">
                  <c:v> </c:v>
                </c:pt>
                <c:pt idx="80">
                  <c:v> </c:v>
                </c:pt>
                <c:pt idx="81">
                  <c:v> </c:v>
                </c:pt>
                <c:pt idx="82">
                  <c:v> </c:v>
                </c:pt>
                <c:pt idx="83">
                  <c:v> </c:v>
                </c:pt>
                <c:pt idx="85">
                  <c:v>Компания G</c:v>
                </c:pt>
                <c:pt idx="86">
                  <c:v> </c:v>
                </c:pt>
                <c:pt idx="87">
                  <c:v> </c:v>
                </c:pt>
                <c:pt idx="88">
                  <c:v> </c:v>
                </c:pt>
                <c:pt idx="89">
                  <c:v> </c:v>
                </c:pt>
                <c:pt idx="90">
                  <c:v> </c:v>
                </c:pt>
              </c:strCache>
            </c:strRef>
          </c:cat>
          <c:val>
            <c:numRef>
              <c:f>'4'!$D$40:$D$130</c:f>
              <c:numCache>
                <c:formatCode>#,##0</c:formatCode>
                <c:ptCount val="91"/>
                <c:pt idx="1">
                  <c:v>522.62900000000002</c:v>
                </c:pt>
                <c:pt idx="2">
                  <c:v>458.46100000000001</c:v>
                </c:pt>
                <c:pt idx="3">
                  <c:v>532.16399999999999</c:v>
                </c:pt>
                <c:pt idx="4">
                  <c:v>471.089</c:v>
                </c:pt>
                <c:pt idx="5">
                  <c:v>485.84</c:v>
                </c:pt>
                <c:pt idx="6">
                  <c:v>464.12799999999999</c:v>
                </c:pt>
                <c:pt idx="7">
                  <c:v>476.92700000000002</c:v>
                </c:pt>
                <c:pt idx="8">
                  <c:v>527.28800000000001</c:v>
                </c:pt>
                <c:pt idx="9">
                  <c:v>514.18399999999997</c:v>
                </c:pt>
                <c:pt idx="10">
                  <c:v>520.62099999999998</c:v>
                </c:pt>
                <c:pt idx="11">
                  <c:v>523.16300000000001</c:v>
                </c:pt>
                <c:pt idx="12">
                  <c:v>526.45600000000002</c:v>
                </c:pt>
                <c:pt idx="14">
                  <c:v>659.62699999999995</c:v>
                </c:pt>
                <c:pt idx="15">
                  <c:v>711.07299999999998</c:v>
                </c:pt>
                <c:pt idx="16">
                  <c:v>620.423</c:v>
                </c:pt>
                <c:pt idx="17">
                  <c:v>544.69600000000003</c:v>
                </c:pt>
                <c:pt idx="18">
                  <c:v>714.03700000000003</c:v>
                </c:pt>
                <c:pt idx="19">
                  <c:v>683.32399999999996</c:v>
                </c:pt>
                <c:pt idx="20">
                  <c:v>692.08900000000006</c:v>
                </c:pt>
                <c:pt idx="21">
                  <c:v>741.923</c:v>
                </c:pt>
                <c:pt idx="22">
                  <c:v>602.18100000000004</c:v>
                </c:pt>
                <c:pt idx="23">
                  <c:v>570.14099999999996</c:v>
                </c:pt>
                <c:pt idx="24">
                  <c:v>502.25900000000001</c:v>
                </c:pt>
                <c:pt idx="25">
                  <c:v>546.14099999999996</c:v>
                </c:pt>
                <c:pt idx="27">
                  <c:v>914.45600000000002</c:v>
                </c:pt>
                <c:pt idx="28">
                  <c:v>919.04300000000001</c:v>
                </c:pt>
                <c:pt idx="29">
                  <c:v>890.73299999999995</c:v>
                </c:pt>
                <c:pt idx="30">
                  <c:v>793.33500000000004</c:v>
                </c:pt>
                <c:pt idx="31">
                  <c:v>783.41300000000001</c:v>
                </c:pt>
                <c:pt idx="32">
                  <c:v>756.28899999999999</c:v>
                </c:pt>
                <c:pt idx="33">
                  <c:v>787.72400000000005</c:v>
                </c:pt>
                <c:pt idx="34">
                  <c:v>892.45799999999997</c:v>
                </c:pt>
                <c:pt idx="35">
                  <c:v>934.97900000000004</c:v>
                </c:pt>
                <c:pt idx="36">
                  <c:v>801.75900000000001</c:v>
                </c:pt>
                <c:pt idx="37">
                  <c:v>881.26099999999997</c:v>
                </c:pt>
                <c:pt idx="38">
                  <c:v>740.46799999999996</c:v>
                </c:pt>
                <c:pt idx="40">
                  <c:v>364.47300000000001</c:v>
                </c:pt>
                <c:pt idx="41">
                  <c:v>384.18700000000001</c:v>
                </c:pt>
                <c:pt idx="42">
                  <c:v>359.94299999999998</c:v>
                </c:pt>
                <c:pt idx="43">
                  <c:v>386.45400000000001</c:v>
                </c:pt>
                <c:pt idx="44">
                  <c:v>344.041</c:v>
                </c:pt>
                <c:pt idx="45">
                  <c:v>359.767</c:v>
                </c:pt>
                <c:pt idx="46">
                  <c:v>336.35500000000002</c:v>
                </c:pt>
                <c:pt idx="47">
                  <c:v>336.64</c:v>
                </c:pt>
                <c:pt idx="48">
                  <c:v>356.97199999999998</c:v>
                </c:pt>
                <c:pt idx="49">
                  <c:v>324.98200000000003</c:v>
                </c:pt>
                <c:pt idx="50">
                  <c:v>355.464</c:v>
                </c:pt>
                <c:pt idx="51">
                  <c:v>319.58800000000002</c:v>
                </c:pt>
                <c:pt idx="53">
                  <c:v>725.702</c:v>
                </c:pt>
                <c:pt idx="54">
                  <c:v>672.12599999999998</c:v>
                </c:pt>
                <c:pt idx="55">
                  <c:v>740.96299999999997</c:v>
                </c:pt>
                <c:pt idx="56">
                  <c:v>683.30899999999997</c:v>
                </c:pt>
                <c:pt idx="57">
                  <c:v>660.87400000000002</c:v>
                </c:pt>
                <c:pt idx="58">
                  <c:v>744.20799999999997</c:v>
                </c:pt>
                <c:pt idx="59">
                  <c:v>772.21299999999997</c:v>
                </c:pt>
                <c:pt idx="60">
                  <c:v>756.76199999999994</c:v>
                </c:pt>
                <c:pt idx="61">
                  <c:v>771.19899999999996</c:v>
                </c:pt>
                <c:pt idx="62">
                  <c:v>703.298</c:v>
                </c:pt>
                <c:pt idx="63">
                  <c:v>692.09199999999998</c:v>
                </c:pt>
                <c:pt idx="64">
                  <c:v>681.55</c:v>
                </c:pt>
                <c:pt idx="66">
                  <c:v>821.75900000000001</c:v>
                </c:pt>
                <c:pt idx="67">
                  <c:v>754.19399999999996</c:v>
                </c:pt>
                <c:pt idx="68">
                  <c:v>669.73500000000001</c:v>
                </c:pt>
                <c:pt idx="69">
                  <c:v>715.09299999999996</c:v>
                </c:pt>
                <c:pt idx="70">
                  <c:v>724.76199999999994</c:v>
                </c:pt>
                <c:pt idx="71">
                  <c:v>801.1</c:v>
                </c:pt>
                <c:pt idx="72">
                  <c:v>690.85900000000004</c:v>
                </c:pt>
                <c:pt idx="73">
                  <c:v>835.55899999999997</c:v>
                </c:pt>
                <c:pt idx="74">
                  <c:v>700.53300000000002</c:v>
                </c:pt>
                <c:pt idx="75">
                  <c:v>896.55</c:v>
                </c:pt>
                <c:pt idx="76">
                  <c:v>795.67700000000002</c:v>
                </c:pt>
                <c:pt idx="77">
                  <c:v>721.149</c:v>
                </c:pt>
                <c:pt idx="79">
                  <c:v>1259.605</c:v>
                </c:pt>
                <c:pt idx="80">
                  <c:v>1255.694</c:v>
                </c:pt>
                <c:pt idx="81">
                  <c:v>1232.394</c:v>
                </c:pt>
                <c:pt idx="82">
                  <c:v>1306.1679999999999</c:v>
                </c:pt>
                <c:pt idx="83">
                  <c:v>1327.8879999999999</c:v>
                </c:pt>
                <c:pt idx="84">
                  <c:v>1201.404</c:v>
                </c:pt>
                <c:pt idx="85">
                  <c:v>1231.3</c:v>
                </c:pt>
                <c:pt idx="86">
                  <c:v>1225.3689999999999</c:v>
                </c:pt>
                <c:pt idx="87">
                  <c:v>1262.009</c:v>
                </c:pt>
                <c:pt idx="88">
                  <c:v>1321.7260000000001</c:v>
                </c:pt>
                <c:pt idx="89">
                  <c:v>1230.521</c:v>
                </c:pt>
                <c:pt idx="90">
                  <c:v>1209.6559999999999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4E-4A56-B4A4-B7F8A5598D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1304378527"/>
        <c:axId val="1304379775"/>
      </c:barChart>
      <c:lineChart>
        <c:grouping val="standard"/>
        <c:varyColors val="0"/>
        <c:ser>
          <c:idx val="2"/>
          <c:order val="2"/>
          <c:tx>
            <c:strRef>
              <c:f>'4'!$E$39</c:f>
              <c:strCache>
                <c:ptCount val="1"/>
                <c:pt idx="0">
                  <c:v>факт</c:v>
                </c:pt>
              </c:strCache>
            </c:strRef>
          </c:tx>
          <c:spPr>
            <a:ln w="28575" cap="rnd">
              <a:solidFill>
                <a:srgbClr val="839CB7"/>
              </a:solidFill>
              <a:round/>
            </a:ln>
            <a:effectLst/>
          </c:spPr>
          <c:marker>
            <c:symbol val="none"/>
          </c:marker>
          <c:cat>
            <c:strRef>
              <c:f>'4'!$B$40:$B$130</c:f>
              <c:strCache>
                <c:ptCount val="79"/>
                <c:pt idx="0">
                  <c:v>Компания A</c:v>
                </c:pt>
                <c:pt idx="13">
                  <c:v>Компания B</c:v>
                </c:pt>
                <c:pt idx="26">
                  <c:v>Компания C</c:v>
                </c:pt>
                <c:pt idx="39">
                  <c:v>Компания D</c:v>
                </c:pt>
                <c:pt idx="52">
                  <c:v>Компания E</c:v>
                </c:pt>
                <c:pt idx="65">
                  <c:v>Компания F</c:v>
                </c:pt>
                <c:pt idx="78">
                  <c:v>Компания G</c:v>
                </c:pt>
              </c:strCache>
            </c:strRef>
          </c:cat>
          <c:val>
            <c:numRef>
              <c:f>'4'!$E$40:$E$130</c:f>
              <c:numCache>
                <c:formatCode>#,##0</c:formatCode>
                <c:ptCount val="91"/>
                <c:pt idx="1">
                  <c:v>369.63499999999999</c:v>
                </c:pt>
                <c:pt idx="2">
                  <c:v>358.92500000000001</c:v>
                </c:pt>
                <c:pt idx="3">
                  <c:v>353.67599999999999</c:v>
                </c:pt>
                <c:pt idx="4">
                  <c:v>362.04300000000001</c:v>
                </c:pt>
                <c:pt idx="5">
                  <c:v>361.79899999999998</c:v>
                </c:pt>
                <c:pt idx="6">
                  <c:v>352.01799999999997</c:v>
                </c:pt>
                <c:pt idx="7">
                  <c:v>358.517</c:v>
                </c:pt>
                <c:pt idx="8">
                  <c:v>363.59699999999998</c:v>
                </c:pt>
                <c:pt idx="9">
                  <c:v>350.56900000000002</c:v>
                </c:pt>
                <c:pt idx="10">
                  <c:v>354.61900000000003</c:v>
                </c:pt>
                <c:pt idx="11">
                  <c:v>363.80900000000003</c:v>
                </c:pt>
                <c:pt idx="12">
                  <c:v>353.75200000000001</c:v>
                </c:pt>
                <c:pt idx="14">
                  <c:v>581.69899999999996</c:v>
                </c:pt>
                <c:pt idx="15">
                  <c:v>646.82500000000005</c:v>
                </c:pt>
                <c:pt idx="16">
                  <c:v>588.95100000000002</c:v>
                </c:pt>
                <c:pt idx="17">
                  <c:v>685.68200000000002</c:v>
                </c:pt>
                <c:pt idx="18">
                  <c:v>628.82000000000005</c:v>
                </c:pt>
                <c:pt idx="19">
                  <c:v>544.40599999999995</c:v>
                </c:pt>
                <c:pt idx="20">
                  <c:v>569.64800000000002</c:v>
                </c:pt>
                <c:pt idx="21">
                  <c:v>606.62300000000005</c:v>
                </c:pt>
                <c:pt idx="22">
                  <c:v>548.08500000000004</c:v>
                </c:pt>
                <c:pt idx="23">
                  <c:v>706.75</c:v>
                </c:pt>
                <c:pt idx="24">
                  <c:v>608.49599999999998</c:v>
                </c:pt>
                <c:pt idx="25">
                  <c:v>694.63099999999997</c:v>
                </c:pt>
                <c:pt idx="27">
                  <c:v>748.84199999999998</c:v>
                </c:pt>
                <c:pt idx="28">
                  <c:v>752.58</c:v>
                </c:pt>
                <c:pt idx="29">
                  <c:v>840.81700000000001</c:v>
                </c:pt>
                <c:pt idx="30">
                  <c:v>825.39700000000005</c:v>
                </c:pt>
                <c:pt idx="31">
                  <c:v>753.13800000000003</c:v>
                </c:pt>
                <c:pt idx="32">
                  <c:v>774.66600000000005</c:v>
                </c:pt>
                <c:pt idx="33">
                  <c:v>740.96500000000003</c:v>
                </c:pt>
                <c:pt idx="34">
                  <c:v>780.95299999999997</c:v>
                </c:pt>
                <c:pt idx="35">
                  <c:v>802.01</c:v>
                </c:pt>
                <c:pt idx="36">
                  <c:v>810.45100000000002</c:v>
                </c:pt>
                <c:pt idx="37">
                  <c:v>868.84199999999998</c:v>
                </c:pt>
                <c:pt idx="38">
                  <c:v>843.63699999999994</c:v>
                </c:pt>
                <c:pt idx="40">
                  <c:v>421.35199999999998</c:v>
                </c:pt>
                <c:pt idx="41">
                  <c:v>438.46</c:v>
                </c:pt>
                <c:pt idx="42">
                  <c:v>483.83</c:v>
                </c:pt>
                <c:pt idx="43">
                  <c:v>465.90699999999998</c:v>
                </c:pt>
                <c:pt idx="44">
                  <c:v>432.32400000000001</c:v>
                </c:pt>
                <c:pt idx="45">
                  <c:v>486.15800000000002</c:v>
                </c:pt>
                <c:pt idx="46">
                  <c:v>426.61599999999999</c:v>
                </c:pt>
                <c:pt idx="47">
                  <c:v>489.81400000000002</c:v>
                </c:pt>
                <c:pt idx="48">
                  <c:v>441.786</c:v>
                </c:pt>
                <c:pt idx="49">
                  <c:v>449.03500000000003</c:v>
                </c:pt>
                <c:pt idx="50">
                  <c:v>467.31599999999997</c:v>
                </c:pt>
                <c:pt idx="51">
                  <c:v>458.05900000000003</c:v>
                </c:pt>
                <c:pt idx="53">
                  <c:v>612.29600000000005</c:v>
                </c:pt>
                <c:pt idx="54">
                  <c:v>722.13199999999995</c:v>
                </c:pt>
                <c:pt idx="55">
                  <c:v>615.39099999999996</c:v>
                </c:pt>
                <c:pt idx="56">
                  <c:v>657.35500000000002</c:v>
                </c:pt>
                <c:pt idx="57">
                  <c:v>734.56200000000001</c:v>
                </c:pt>
                <c:pt idx="58">
                  <c:v>685.56399999999996</c:v>
                </c:pt>
                <c:pt idx="59">
                  <c:v>658.15099999999995</c:v>
                </c:pt>
                <c:pt idx="60">
                  <c:v>698.28499999999997</c:v>
                </c:pt>
                <c:pt idx="61">
                  <c:v>830.77599999999995</c:v>
                </c:pt>
                <c:pt idx="62">
                  <c:v>616.52800000000002</c:v>
                </c:pt>
                <c:pt idx="63">
                  <c:v>747.36199999999997</c:v>
                </c:pt>
                <c:pt idx="64">
                  <c:v>740.08600000000001</c:v>
                </c:pt>
                <c:pt idx="66">
                  <c:v>715.84799999999996</c:v>
                </c:pt>
                <c:pt idx="67">
                  <c:v>718.71799999999996</c:v>
                </c:pt>
                <c:pt idx="68">
                  <c:v>794.18600000000004</c:v>
                </c:pt>
                <c:pt idx="69">
                  <c:v>719.17600000000004</c:v>
                </c:pt>
                <c:pt idx="70">
                  <c:v>749.53399999999999</c:v>
                </c:pt>
                <c:pt idx="71">
                  <c:v>786.91</c:v>
                </c:pt>
                <c:pt idx="72">
                  <c:v>803.48099999999999</c:v>
                </c:pt>
                <c:pt idx="73">
                  <c:v>798</c:v>
                </c:pt>
                <c:pt idx="74">
                  <c:v>746.52</c:v>
                </c:pt>
                <c:pt idx="75">
                  <c:v>802.36199999999997</c:v>
                </c:pt>
                <c:pt idx="76">
                  <c:v>703.51</c:v>
                </c:pt>
                <c:pt idx="77">
                  <c:v>731.58900000000006</c:v>
                </c:pt>
                <c:pt idx="79">
                  <c:v>1389.136</c:v>
                </c:pt>
                <c:pt idx="80">
                  <c:v>1398.925</c:v>
                </c:pt>
                <c:pt idx="81">
                  <c:v>1270.3309999999999</c:v>
                </c:pt>
                <c:pt idx="82">
                  <c:v>1338.8150000000001</c:v>
                </c:pt>
                <c:pt idx="83">
                  <c:v>1417.2639999999999</c:v>
                </c:pt>
                <c:pt idx="84">
                  <c:v>1355.2819999999999</c:v>
                </c:pt>
                <c:pt idx="85">
                  <c:v>1405.67</c:v>
                </c:pt>
                <c:pt idx="86">
                  <c:v>1341.5840000000001</c:v>
                </c:pt>
                <c:pt idx="87">
                  <c:v>1381.1189999999999</c:v>
                </c:pt>
                <c:pt idx="88">
                  <c:v>1310.2829999999999</c:v>
                </c:pt>
                <c:pt idx="89">
                  <c:v>1344.4839999999999</c:v>
                </c:pt>
                <c:pt idx="90">
                  <c:v>1387.6220000000001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84E-4A56-B4A4-B7F8A5598D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4378527"/>
        <c:axId val="1304379775"/>
      </c:lineChart>
      <c:scatterChart>
        <c:scatterStyle val="lineMarker"/>
        <c:varyColors val="0"/>
        <c:ser>
          <c:idx val="1"/>
          <c:order val="1"/>
          <c:tx>
            <c:strRef>
              <c:f>'4'!$F$39</c:f>
              <c:strCache>
                <c:ptCount val="1"/>
                <c:pt idx="0">
                  <c:v>ось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084E-4A56-B4A4-B7F8A5598D7C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B19F028B-DD4A-4DD8-AD9B-1BA9BAD12B9C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084E-4A56-B4A4-B7F8A5598D7C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7DC2910D-EC89-4674-A0B5-B559AFA90A7E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084E-4A56-B4A4-B7F8A5598D7C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C9E59467-EA99-4607-ADCD-66E627B8D89B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084E-4A56-B4A4-B7F8A5598D7C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8C7FF065-1426-4839-844E-2F5987AA36A1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084E-4A56-B4A4-B7F8A5598D7C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D87FB1A8-F984-45C9-A0AB-0CCEB16F320B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084E-4A56-B4A4-B7F8A5598D7C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AF2CD5F0-95FE-42D2-BFE9-95DBF640E6EB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8-084E-4A56-B4A4-B7F8A5598D7C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0072EFB6-54A5-4149-9D08-C579FC58776D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084E-4A56-B4A4-B7F8A5598D7C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1B6ADB8D-9CE5-49FF-8B89-8ABB2AFE2227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084E-4A56-B4A4-B7F8A5598D7C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99DFDC39-537E-4860-BF33-41DB9ACBDB96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084E-4A56-B4A4-B7F8A5598D7C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2F6BEA84-622F-4E37-AAC3-F130308EC3FD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084E-4A56-B4A4-B7F8A5598D7C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52C0BAA3-3F65-472F-A93E-9DC3F353C04A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084E-4A56-B4A4-B7F8A5598D7C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66563D11-4AC1-4351-BFDF-51F95F9FE660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084E-4A56-B4A4-B7F8A5598D7C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084E-4A56-B4A4-B7F8A5598D7C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698741EA-059D-4272-966D-FD9357AEB955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084E-4A56-B4A4-B7F8A5598D7C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fld id="{D95FF3AD-455B-4A91-9A36-805AC75E9CF4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084E-4A56-B4A4-B7F8A5598D7C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fld id="{C6649C71-0969-4F6B-874A-294C926381C5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084E-4A56-B4A4-B7F8A5598D7C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fld id="{0D3C7130-EC85-4DE2-8F31-779C5A1E9481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084E-4A56-B4A4-B7F8A5598D7C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fld id="{65C9AD1B-B258-488C-9C3C-C78CF546B4A8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4-084E-4A56-B4A4-B7F8A5598D7C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fld id="{697463E5-781C-4DD4-8ED2-F45828649A1F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5-084E-4A56-B4A4-B7F8A5598D7C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fld id="{DDC80DA2-6F56-42BD-A9A7-182AA1ACADA3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6-084E-4A56-B4A4-B7F8A5598D7C}"/>
                </c:ext>
              </c:extLst>
            </c:dLbl>
            <c:dLbl>
              <c:idx val="21"/>
              <c:tx>
                <c:rich>
                  <a:bodyPr/>
                  <a:lstStyle/>
                  <a:p>
                    <a:fld id="{08EDD801-DEA0-42C7-88DC-B7D34F7FC018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7-084E-4A56-B4A4-B7F8A5598D7C}"/>
                </c:ext>
              </c:extLst>
            </c:dLbl>
            <c:dLbl>
              <c:idx val="22"/>
              <c:tx>
                <c:rich>
                  <a:bodyPr/>
                  <a:lstStyle/>
                  <a:p>
                    <a:fld id="{107C68C3-CF8C-4465-AA23-430E0FF2BC33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8-084E-4A56-B4A4-B7F8A5598D7C}"/>
                </c:ext>
              </c:extLst>
            </c:dLbl>
            <c:dLbl>
              <c:idx val="23"/>
              <c:tx>
                <c:rich>
                  <a:bodyPr/>
                  <a:lstStyle/>
                  <a:p>
                    <a:fld id="{78709B6B-BE4F-499E-AE59-05AB5DECB332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9-084E-4A56-B4A4-B7F8A5598D7C}"/>
                </c:ext>
              </c:extLst>
            </c:dLbl>
            <c:dLbl>
              <c:idx val="24"/>
              <c:tx>
                <c:rich>
                  <a:bodyPr/>
                  <a:lstStyle/>
                  <a:p>
                    <a:fld id="{CFA13331-59FB-47B8-9AC8-E260F6A414EA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A-084E-4A56-B4A4-B7F8A5598D7C}"/>
                </c:ext>
              </c:extLst>
            </c:dLbl>
            <c:dLbl>
              <c:idx val="25"/>
              <c:tx>
                <c:rich>
                  <a:bodyPr/>
                  <a:lstStyle/>
                  <a:p>
                    <a:fld id="{9FD517F8-9803-4B70-8D31-4942F13E8DE9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B-084E-4A56-B4A4-B7F8A5598D7C}"/>
                </c:ext>
              </c:extLst>
            </c:dLbl>
            <c:dLbl>
              <c:idx val="26"/>
              <c:tx>
                <c:rich>
                  <a:bodyPr/>
                  <a:lstStyle/>
                  <a:p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C-084E-4A56-B4A4-B7F8A5598D7C}"/>
                </c:ext>
              </c:extLst>
            </c:dLbl>
            <c:dLbl>
              <c:idx val="27"/>
              <c:tx>
                <c:rich>
                  <a:bodyPr/>
                  <a:lstStyle/>
                  <a:p>
                    <a:fld id="{2929E105-852F-4AB5-B288-AFBA0420C357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D-084E-4A56-B4A4-B7F8A5598D7C}"/>
                </c:ext>
              </c:extLst>
            </c:dLbl>
            <c:dLbl>
              <c:idx val="28"/>
              <c:tx>
                <c:rich>
                  <a:bodyPr/>
                  <a:lstStyle/>
                  <a:p>
                    <a:fld id="{9898FE98-01FB-4B7E-A730-C6D0EFB7D524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E-084E-4A56-B4A4-B7F8A5598D7C}"/>
                </c:ext>
              </c:extLst>
            </c:dLbl>
            <c:dLbl>
              <c:idx val="29"/>
              <c:tx>
                <c:rich>
                  <a:bodyPr/>
                  <a:lstStyle/>
                  <a:p>
                    <a:fld id="{DB76CF07-77C8-472F-91E4-0CEB4C893398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F-084E-4A56-B4A4-B7F8A5598D7C}"/>
                </c:ext>
              </c:extLst>
            </c:dLbl>
            <c:dLbl>
              <c:idx val="30"/>
              <c:tx>
                <c:rich>
                  <a:bodyPr/>
                  <a:lstStyle/>
                  <a:p>
                    <a:fld id="{E9C339F0-A666-4ED5-B311-DE47CA5DCC90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0-084E-4A56-B4A4-B7F8A5598D7C}"/>
                </c:ext>
              </c:extLst>
            </c:dLbl>
            <c:dLbl>
              <c:idx val="31"/>
              <c:tx>
                <c:rich>
                  <a:bodyPr/>
                  <a:lstStyle/>
                  <a:p>
                    <a:fld id="{4CFBBAE8-374B-4233-94FD-ADFCA00F51EA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1-084E-4A56-B4A4-B7F8A5598D7C}"/>
                </c:ext>
              </c:extLst>
            </c:dLbl>
            <c:dLbl>
              <c:idx val="32"/>
              <c:tx>
                <c:rich>
                  <a:bodyPr/>
                  <a:lstStyle/>
                  <a:p>
                    <a:fld id="{931AD8F2-6CFF-424B-ABCB-BA28AA2CD232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2-084E-4A56-B4A4-B7F8A5598D7C}"/>
                </c:ext>
              </c:extLst>
            </c:dLbl>
            <c:dLbl>
              <c:idx val="33"/>
              <c:tx>
                <c:rich>
                  <a:bodyPr/>
                  <a:lstStyle/>
                  <a:p>
                    <a:fld id="{33D47B83-93A8-495D-9702-3E12E3D06684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3-084E-4A56-B4A4-B7F8A5598D7C}"/>
                </c:ext>
              </c:extLst>
            </c:dLbl>
            <c:dLbl>
              <c:idx val="34"/>
              <c:tx>
                <c:rich>
                  <a:bodyPr/>
                  <a:lstStyle/>
                  <a:p>
                    <a:fld id="{04B628C4-2D69-43F1-B788-2526A7733157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4-084E-4A56-B4A4-B7F8A5598D7C}"/>
                </c:ext>
              </c:extLst>
            </c:dLbl>
            <c:dLbl>
              <c:idx val="35"/>
              <c:tx>
                <c:rich>
                  <a:bodyPr/>
                  <a:lstStyle/>
                  <a:p>
                    <a:fld id="{111CA332-42A8-4075-9B99-9C163A73E11F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5-084E-4A56-B4A4-B7F8A5598D7C}"/>
                </c:ext>
              </c:extLst>
            </c:dLbl>
            <c:dLbl>
              <c:idx val="36"/>
              <c:tx>
                <c:rich>
                  <a:bodyPr/>
                  <a:lstStyle/>
                  <a:p>
                    <a:fld id="{511A1F64-C0A1-4EC7-B6E7-11D385214ACA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6-084E-4A56-B4A4-B7F8A5598D7C}"/>
                </c:ext>
              </c:extLst>
            </c:dLbl>
            <c:dLbl>
              <c:idx val="37"/>
              <c:tx>
                <c:rich>
                  <a:bodyPr/>
                  <a:lstStyle/>
                  <a:p>
                    <a:fld id="{5BDBF4AF-A154-4559-BE00-D2978F348484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7-084E-4A56-B4A4-B7F8A5598D7C}"/>
                </c:ext>
              </c:extLst>
            </c:dLbl>
            <c:dLbl>
              <c:idx val="38"/>
              <c:tx>
                <c:rich>
                  <a:bodyPr/>
                  <a:lstStyle/>
                  <a:p>
                    <a:fld id="{D23E295A-AC81-45C0-915F-3B5D274582DB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8-084E-4A56-B4A4-B7F8A5598D7C}"/>
                </c:ext>
              </c:extLst>
            </c:dLbl>
            <c:dLbl>
              <c:idx val="39"/>
              <c:tx>
                <c:rich>
                  <a:bodyPr/>
                  <a:lstStyle/>
                  <a:p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9-084E-4A56-B4A4-B7F8A5598D7C}"/>
                </c:ext>
              </c:extLst>
            </c:dLbl>
            <c:dLbl>
              <c:idx val="40"/>
              <c:tx>
                <c:rich>
                  <a:bodyPr/>
                  <a:lstStyle/>
                  <a:p>
                    <a:fld id="{F4174B54-1769-4282-8B93-5B847AD0C7C6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A-084E-4A56-B4A4-B7F8A5598D7C}"/>
                </c:ext>
              </c:extLst>
            </c:dLbl>
            <c:dLbl>
              <c:idx val="41"/>
              <c:tx>
                <c:rich>
                  <a:bodyPr/>
                  <a:lstStyle/>
                  <a:p>
                    <a:fld id="{0F168053-BE1D-447F-BB2D-7D114A81E347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B-084E-4A56-B4A4-B7F8A5598D7C}"/>
                </c:ext>
              </c:extLst>
            </c:dLbl>
            <c:dLbl>
              <c:idx val="42"/>
              <c:tx>
                <c:rich>
                  <a:bodyPr/>
                  <a:lstStyle/>
                  <a:p>
                    <a:fld id="{98727E26-11BC-4D90-8CB4-1678961203A7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C-084E-4A56-B4A4-B7F8A5598D7C}"/>
                </c:ext>
              </c:extLst>
            </c:dLbl>
            <c:dLbl>
              <c:idx val="43"/>
              <c:tx>
                <c:rich>
                  <a:bodyPr/>
                  <a:lstStyle/>
                  <a:p>
                    <a:fld id="{0A4E84BE-4826-47B4-81BE-9FA43D2F3DA3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D-084E-4A56-B4A4-B7F8A5598D7C}"/>
                </c:ext>
              </c:extLst>
            </c:dLbl>
            <c:dLbl>
              <c:idx val="44"/>
              <c:tx>
                <c:rich>
                  <a:bodyPr/>
                  <a:lstStyle/>
                  <a:p>
                    <a:fld id="{F049746B-49EA-49C7-BD16-95DD818AACD6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E-084E-4A56-B4A4-B7F8A5598D7C}"/>
                </c:ext>
              </c:extLst>
            </c:dLbl>
            <c:dLbl>
              <c:idx val="45"/>
              <c:tx>
                <c:rich>
                  <a:bodyPr/>
                  <a:lstStyle/>
                  <a:p>
                    <a:fld id="{1C17A744-2AEE-4CBF-83B4-17D3DE9FAEB2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F-084E-4A56-B4A4-B7F8A5598D7C}"/>
                </c:ext>
              </c:extLst>
            </c:dLbl>
            <c:dLbl>
              <c:idx val="46"/>
              <c:tx>
                <c:rich>
                  <a:bodyPr/>
                  <a:lstStyle/>
                  <a:p>
                    <a:fld id="{7A53A6D7-4AA5-4ECA-BD80-223AEF8B7554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0-084E-4A56-B4A4-B7F8A5598D7C}"/>
                </c:ext>
              </c:extLst>
            </c:dLbl>
            <c:dLbl>
              <c:idx val="47"/>
              <c:tx>
                <c:rich>
                  <a:bodyPr/>
                  <a:lstStyle/>
                  <a:p>
                    <a:fld id="{33818A53-A744-47C8-9056-6F26E6D2DF62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1-084E-4A56-B4A4-B7F8A5598D7C}"/>
                </c:ext>
              </c:extLst>
            </c:dLbl>
            <c:dLbl>
              <c:idx val="48"/>
              <c:tx>
                <c:rich>
                  <a:bodyPr/>
                  <a:lstStyle/>
                  <a:p>
                    <a:fld id="{F5E1F346-4549-49B2-8FC6-87C14B426F83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2-084E-4A56-B4A4-B7F8A5598D7C}"/>
                </c:ext>
              </c:extLst>
            </c:dLbl>
            <c:dLbl>
              <c:idx val="49"/>
              <c:tx>
                <c:rich>
                  <a:bodyPr/>
                  <a:lstStyle/>
                  <a:p>
                    <a:fld id="{2A1366A2-33F2-4462-8471-70BC691701F3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3-084E-4A56-B4A4-B7F8A5598D7C}"/>
                </c:ext>
              </c:extLst>
            </c:dLbl>
            <c:dLbl>
              <c:idx val="50"/>
              <c:tx>
                <c:rich>
                  <a:bodyPr/>
                  <a:lstStyle/>
                  <a:p>
                    <a:fld id="{046BC4B7-3CE0-40E5-B8CA-37FB6DEA6932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4-084E-4A56-B4A4-B7F8A5598D7C}"/>
                </c:ext>
              </c:extLst>
            </c:dLbl>
            <c:dLbl>
              <c:idx val="51"/>
              <c:tx>
                <c:rich>
                  <a:bodyPr/>
                  <a:lstStyle/>
                  <a:p>
                    <a:fld id="{02DEBB12-1B0A-4003-8845-D96EAC922B29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5-084E-4A56-B4A4-B7F8A5598D7C}"/>
                </c:ext>
              </c:extLst>
            </c:dLbl>
            <c:dLbl>
              <c:idx val="52"/>
              <c:tx>
                <c:rich>
                  <a:bodyPr/>
                  <a:lstStyle/>
                  <a:p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6-084E-4A56-B4A4-B7F8A5598D7C}"/>
                </c:ext>
              </c:extLst>
            </c:dLbl>
            <c:dLbl>
              <c:idx val="53"/>
              <c:tx>
                <c:rich>
                  <a:bodyPr/>
                  <a:lstStyle/>
                  <a:p>
                    <a:fld id="{C1053F93-868D-4F50-B77A-6CEF47FFA709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7-084E-4A56-B4A4-B7F8A5598D7C}"/>
                </c:ext>
              </c:extLst>
            </c:dLbl>
            <c:dLbl>
              <c:idx val="54"/>
              <c:tx>
                <c:rich>
                  <a:bodyPr/>
                  <a:lstStyle/>
                  <a:p>
                    <a:fld id="{89A27530-F3CF-4C68-8467-E21E121EC793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8-084E-4A56-B4A4-B7F8A5598D7C}"/>
                </c:ext>
              </c:extLst>
            </c:dLbl>
            <c:dLbl>
              <c:idx val="55"/>
              <c:tx>
                <c:rich>
                  <a:bodyPr/>
                  <a:lstStyle/>
                  <a:p>
                    <a:fld id="{0D1C7BB8-0B3E-4E54-A463-CC5C8B042EDF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9-084E-4A56-B4A4-B7F8A5598D7C}"/>
                </c:ext>
              </c:extLst>
            </c:dLbl>
            <c:dLbl>
              <c:idx val="56"/>
              <c:tx>
                <c:rich>
                  <a:bodyPr/>
                  <a:lstStyle/>
                  <a:p>
                    <a:fld id="{54A28301-73FE-4FA5-97A6-6DEAF1B25672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A-084E-4A56-B4A4-B7F8A5598D7C}"/>
                </c:ext>
              </c:extLst>
            </c:dLbl>
            <c:dLbl>
              <c:idx val="57"/>
              <c:tx>
                <c:rich>
                  <a:bodyPr/>
                  <a:lstStyle/>
                  <a:p>
                    <a:fld id="{96926E57-13B3-4560-829D-FE4638D750BE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B-084E-4A56-B4A4-B7F8A5598D7C}"/>
                </c:ext>
              </c:extLst>
            </c:dLbl>
            <c:dLbl>
              <c:idx val="58"/>
              <c:tx>
                <c:rich>
                  <a:bodyPr/>
                  <a:lstStyle/>
                  <a:p>
                    <a:fld id="{401AACD1-AF9E-47D3-AC5B-D1AEA0A272F4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C-084E-4A56-B4A4-B7F8A5598D7C}"/>
                </c:ext>
              </c:extLst>
            </c:dLbl>
            <c:dLbl>
              <c:idx val="59"/>
              <c:tx>
                <c:rich>
                  <a:bodyPr/>
                  <a:lstStyle/>
                  <a:p>
                    <a:fld id="{3A9FCD5D-F5EB-4585-93BA-CD627BF0E849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D-084E-4A56-B4A4-B7F8A5598D7C}"/>
                </c:ext>
              </c:extLst>
            </c:dLbl>
            <c:dLbl>
              <c:idx val="60"/>
              <c:tx>
                <c:rich>
                  <a:bodyPr/>
                  <a:lstStyle/>
                  <a:p>
                    <a:fld id="{3ED2BFF8-914E-4490-A1C3-E7EC937BCE13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E-084E-4A56-B4A4-B7F8A5598D7C}"/>
                </c:ext>
              </c:extLst>
            </c:dLbl>
            <c:dLbl>
              <c:idx val="61"/>
              <c:tx>
                <c:rich>
                  <a:bodyPr/>
                  <a:lstStyle/>
                  <a:p>
                    <a:fld id="{93FA7F00-C39F-4E97-BF40-40D740532555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F-084E-4A56-B4A4-B7F8A5598D7C}"/>
                </c:ext>
              </c:extLst>
            </c:dLbl>
            <c:dLbl>
              <c:idx val="62"/>
              <c:tx>
                <c:rich>
                  <a:bodyPr/>
                  <a:lstStyle/>
                  <a:p>
                    <a:fld id="{8EAC6FF2-4526-40A5-86CD-D2FA23FF2800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0-084E-4A56-B4A4-B7F8A5598D7C}"/>
                </c:ext>
              </c:extLst>
            </c:dLbl>
            <c:dLbl>
              <c:idx val="63"/>
              <c:tx>
                <c:rich>
                  <a:bodyPr/>
                  <a:lstStyle/>
                  <a:p>
                    <a:fld id="{609A60E6-4769-42BE-A667-AFFCCA749572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1-084E-4A56-B4A4-B7F8A5598D7C}"/>
                </c:ext>
              </c:extLst>
            </c:dLbl>
            <c:dLbl>
              <c:idx val="64"/>
              <c:tx>
                <c:rich>
                  <a:bodyPr/>
                  <a:lstStyle/>
                  <a:p>
                    <a:fld id="{9528DAE8-8ED6-44EA-BCDB-71AE03C106A7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2-084E-4A56-B4A4-B7F8A5598D7C}"/>
                </c:ext>
              </c:extLst>
            </c:dLbl>
            <c:dLbl>
              <c:idx val="65"/>
              <c:tx>
                <c:rich>
                  <a:bodyPr/>
                  <a:lstStyle/>
                  <a:p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3-084E-4A56-B4A4-B7F8A5598D7C}"/>
                </c:ext>
              </c:extLst>
            </c:dLbl>
            <c:dLbl>
              <c:idx val="66"/>
              <c:tx>
                <c:rich>
                  <a:bodyPr/>
                  <a:lstStyle/>
                  <a:p>
                    <a:fld id="{D57C78BE-2548-49AB-8205-80064E687F3A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4-084E-4A56-B4A4-B7F8A5598D7C}"/>
                </c:ext>
              </c:extLst>
            </c:dLbl>
            <c:dLbl>
              <c:idx val="67"/>
              <c:tx>
                <c:rich>
                  <a:bodyPr/>
                  <a:lstStyle/>
                  <a:p>
                    <a:fld id="{E1DE4C9F-D96C-45A7-8B0F-2212F5007144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5-084E-4A56-B4A4-B7F8A5598D7C}"/>
                </c:ext>
              </c:extLst>
            </c:dLbl>
            <c:dLbl>
              <c:idx val="68"/>
              <c:tx>
                <c:rich>
                  <a:bodyPr/>
                  <a:lstStyle/>
                  <a:p>
                    <a:fld id="{462BE86E-C923-405B-8475-8AF475C7A144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6-084E-4A56-B4A4-B7F8A5598D7C}"/>
                </c:ext>
              </c:extLst>
            </c:dLbl>
            <c:dLbl>
              <c:idx val="69"/>
              <c:tx>
                <c:rich>
                  <a:bodyPr/>
                  <a:lstStyle/>
                  <a:p>
                    <a:fld id="{D03E0308-47A7-413F-9962-469F8C103CDC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7-084E-4A56-B4A4-B7F8A5598D7C}"/>
                </c:ext>
              </c:extLst>
            </c:dLbl>
            <c:dLbl>
              <c:idx val="70"/>
              <c:tx>
                <c:rich>
                  <a:bodyPr/>
                  <a:lstStyle/>
                  <a:p>
                    <a:fld id="{23602DA0-0CD7-49E0-86E2-152EEE4833E9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8-084E-4A56-B4A4-B7F8A5598D7C}"/>
                </c:ext>
              </c:extLst>
            </c:dLbl>
            <c:dLbl>
              <c:idx val="71"/>
              <c:tx>
                <c:rich>
                  <a:bodyPr/>
                  <a:lstStyle/>
                  <a:p>
                    <a:fld id="{5BDFA738-B7CC-45B7-BF94-80458DC768F7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49-084E-4A56-B4A4-B7F8A5598D7C}"/>
                </c:ext>
              </c:extLst>
            </c:dLbl>
            <c:dLbl>
              <c:idx val="72"/>
              <c:tx>
                <c:rich>
                  <a:bodyPr/>
                  <a:lstStyle/>
                  <a:p>
                    <a:fld id="{A6E2E15D-49BE-46C2-8360-3C10646F0E25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A-084E-4A56-B4A4-B7F8A5598D7C}"/>
                </c:ext>
              </c:extLst>
            </c:dLbl>
            <c:dLbl>
              <c:idx val="73"/>
              <c:tx>
                <c:rich>
                  <a:bodyPr/>
                  <a:lstStyle/>
                  <a:p>
                    <a:fld id="{0D627735-3FDA-44D7-A522-1D7A90DC2202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B-084E-4A56-B4A4-B7F8A5598D7C}"/>
                </c:ext>
              </c:extLst>
            </c:dLbl>
            <c:dLbl>
              <c:idx val="74"/>
              <c:tx>
                <c:rich>
                  <a:bodyPr/>
                  <a:lstStyle/>
                  <a:p>
                    <a:fld id="{F282D49C-AF44-412A-8DDD-8A2BEF32C257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C-084E-4A56-B4A4-B7F8A5598D7C}"/>
                </c:ext>
              </c:extLst>
            </c:dLbl>
            <c:dLbl>
              <c:idx val="75"/>
              <c:tx>
                <c:rich>
                  <a:bodyPr/>
                  <a:lstStyle/>
                  <a:p>
                    <a:fld id="{471953DC-A441-472D-9E8F-3B38F567DA31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D-084E-4A56-B4A4-B7F8A5598D7C}"/>
                </c:ext>
              </c:extLst>
            </c:dLbl>
            <c:dLbl>
              <c:idx val="76"/>
              <c:tx>
                <c:rich>
                  <a:bodyPr/>
                  <a:lstStyle/>
                  <a:p>
                    <a:fld id="{F20CA867-A23F-4756-8E69-28A99C53063B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E-084E-4A56-B4A4-B7F8A5598D7C}"/>
                </c:ext>
              </c:extLst>
            </c:dLbl>
            <c:dLbl>
              <c:idx val="77"/>
              <c:tx>
                <c:rich>
                  <a:bodyPr/>
                  <a:lstStyle/>
                  <a:p>
                    <a:fld id="{8C8E2F48-3059-4B91-8B63-18B955E46A7B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F-084E-4A56-B4A4-B7F8A5598D7C}"/>
                </c:ext>
              </c:extLst>
            </c:dLbl>
            <c:dLbl>
              <c:idx val="78"/>
              <c:tx>
                <c:rich>
                  <a:bodyPr/>
                  <a:lstStyle/>
                  <a:p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0-084E-4A56-B4A4-B7F8A5598D7C}"/>
                </c:ext>
              </c:extLst>
            </c:dLbl>
            <c:dLbl>
              <c:idx val="79"/>
              <c:tx>
                <c:rich>
                  <a:bodyPr/>
                  <a:lstStyle/>
                  <a:p>
                    <a:fld id="{B8929438-3F23-4347-84F3-C786EA797C82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1-084E-4A56-B4A4-B7F8A5598D7C}"/>
                </c:ext>
              </c:extLst>
            </c:dLbl>
            <c:dLbl>
              <c:idx val="80"/>
              <c:tx>
                <c:rich>
                  <a:bodyPr/>
                  <a:lstStyle/>
                  <a:p>
                    <a:fld id="{93698A4C-E5CA-4743-8C8A-A9DBBF770E35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2-084E-4A56-B4A4-B7F8A5598D7C}"/>
                </c:ext>
              </c:extLst>
            </c:dLbl>
            <c:dLbl>
              <c:idx val="81"/>
              <c:tx>
                <c:rich>
                  <a:bodyPr/>
                  <a:lstStyle/>
                  <a:p>
                    <a:fld id="{C15BADBA-B4F1-4A0A-864E-E722886401F1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3-084E-4A56-B4A4-B7F8A5598D7C}"/>
                </c:ext>
              </c:extLst>
            </c:dLbl>
            <c:dLbl>
              <c:idx val="82"/>
              <c:tx>
                <c:rich>
                  <a:bodyPr/>
                  <a:lstStyle/>
                  <a:p>
                    <a:fld id="{0FFA0136-2D61-4E95-8768-37AA65DE9466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4-084E-4A56-B4A4-B7F8A5598D7C}"/>
                </c:ext>
              </c:extLst>
            </c:dLbl>
            <c:dLbl>
              <c:idx val="83"/>
              <c:tx>
                <c:rich>
                  <a:bodyPr/>
                  <a:lstStyle/>
                  <a:p>
                    <a:fld id="{46948B36-BBDC-485D-8C5E-0F68AFDF4053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5-084E-4A56-B4A4-B7F8A5598D7C}"/>
                </c:ext>
              </c:extLst>
            </c:dLbl>
            <c:dLbl>
              <c:idx val="84"/>
              <c:tx>
                <c:rich>
                  <a:bodyPr/>
                  <a:lstStyle/>
                  <a:p>
                    <a:fld id="{AA13149C-96F1-48CB-B536-2DB10F6CFA53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56-084E-4A56-B4A4-B7F8A5598D7C}"/>
                </c:ext>
              </c:extLst>
            </c:dLbl>
            <c:dLbl>
              <c:idx val="85"/>
              <c:tx>
                <c:rich>
                  <a:bodyPr/>
                  <a:lstStyle/>
                  <a:p>
                    <a:fld id="{45A9311A-76F3-40AE-85A7-363BF1E68A10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7-084E-4A56-B4A4-B7F8A5598D7C}"/>
                </c:ext>
              </c:extLst>
            </c:dLbl>
            <c:dLbl>
              <c:idx val="86"/>
              <c:tx>
                <c:rich>
                  <a:bodyPr/>
                  <a:lstStyle/>
                  <a:p>
                    <a:fld id="{76981621-10D6-46C5-A78A-5C0D4F82C40F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8-084E-4A56-B4A4-B7F8A5598D7C}"/>
                </c:ext>
              </c:extLst>
            </c:dLbl>
            <c:dLbl>
              <c:idx val="87"/>
              <c:tx>
                <c:rich>
                  <a:bodyPr/>
                  <a:lstStyle/>
                  <a:p>
                    <a:fld id="{6EC3432B-15C8-4EC5-B39E-616A8D1C4432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9-084E-4A56-B4A4-B7F8A5598D7C}"/>
                </c:ext>
              </c:extLst>
            </c:dLbl>
            <c:dLbl>
              <c:idx val="88"/>
              <c:tx>
                <c:rich>
                  <a:bodyPr/>
                  <a:lstStyle/>
                  <a:p>
                    <a:fld id="{EAF4D45F-6C4E-45C4-A1A0-970956E71DA4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A-084E-4A56-B4A4-B7F8A5598D7C}"/>
                </c:ext>
              </c:extLst>
            </c:dLbl>
            <c:dLbl>
              <c:idx val="89"/>
              <c:tx>
                <c:rich>
                  <a:bodyPr/>
                  <a:lstStyle/>
                  <a:p>
                    <a:fld id="{A20D0A04-5EA5-4D26-AE59-F881D48D6F59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B-084E-4A56-B4A4-B7F8A5598D7C}"/>
                </c:ext>
              </c:extLst>
            </c:dLbl>
            <c:dLbl>
              <c:idx val="90"/>
              <c:tx>
                <c:rich>
                  <a:bodyPr/>
                  <a:lstStyle/>
                  <a:p>
                    <a:fld id="{08DAC4AC-0AC7-484D-BFB0-96E74DA2F0EA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C-084E-4A56-B4A4-B7F8A5598D7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j-lt"/>
                    <a:ea typeface="+mn-ea"/>
                    <a:cs typeface="+mn-cs"/>
                  </a:defRPr>
                </a:pPr>
                <a:endParaRPr lang="ru-RU"/>
              </a:p>
            </c:txPr>
            <c:dLblPos val="b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strRef>
              <c:f>'4'!$G$40:$G$130</c:f>
              <c:strCache>
                <c:ptCount val="91"/>
                <c:pt idx="1">
                  <c:v> </c:v>
                </c:pt>
                <c:pt idx="2">
                  <c:v> </c:v>
                </c:pt>
                <c:pt idx="3">
                  <c:v> </c:v>
                </c:pt>
                <c:pt idx="4">
                  <c:v> </c:v>
                </c:pt>
                <c:pt idx="5">
                  <c:v> </c:v>
                </c:pt>
                <c:pt idx="7">
                  <c:v>Компания A</c:v>
                </c:pt>
                <c:pt idx="8">
                  <c:v> </c:v>
                </c:pt>
                <c:pt idx="9">
                  <c:v> </c:v>
                </c:pt>
                <c:pt idx="10">
                  <c:v> </c:v>
                </c:pt>
                <c:pt idx="11">
                  <c:v> </c:v>
                </c:pt>
                <c:pt idx="12">
                  <c:v> </c:v>
                </c:pt>
                <c:pt idx="13">
                  <c:v> </c:v>
                </c:pt>
                <c:pt idx="14">
                  <c:v> </c:v>
                </c:pt>
                <c:pt idx="15">
                  <c:v> </c:v>
                </c:pt>
                <c:pt idx="16">
                  <c:v> </c:v>
                </c:pt>
                <c:pt idx="17">
                  <c:v> </c:v>
                </c:pt>
                <c:pt idx="18">
                  <c:v> </c:v>
                </c:pt>
                <c:pt idx="20">
                  <c:v>Компания B</c:v>
                </c:pt>
                <c:pt idx="21">
                  <c:v> </c:v>
                </c:pt>
                <c:pt idx="22">
                  <c:v> </c:v>
                </c:pt>
                <c:pt idx="23">
                  <c:v> </c:v>
                </c:pt>
                <c:pt idx="24">
                  <c:v> </c:v>
                </c:pt>
                <c:pt idx="25">
                  <c:v> </c:v>
                </c:pt>
                <c:pt idx="26">
                  <c:v> </c:v>
                </c:pt>
                <c:pt idx="27">
                  <c:v> </c:v>
                </c:pt>
                <c:pt idx="28">
                  <c:v> </c:v>
                </c:pt>
                <c:pt idx="29">
                  <c:v> </c:v>
                </c:pt>
                <c:pt idx="30">
                  <c:v> </c:v>
                </c:pt>
                <c:pt idx="31">
                  <c:v> </c:v>
                </c:pt>
                <c:pt idx="33">
                  <c:v>Компания C</c:v>
                </c:pt>
                <c:pt idx="34">
                  <c:v> </c:v>
                </c:pt>
                <c:pt idx="35">
                  <c:v> </c:v>
                </c:pt>
                <c:pt idx="36">
                  <c:v> </c:v>
                </c:pt>
                <c:pt idx="37">
                  <c:v> </c:v>
                </c:pt>
                <c:pt idx="38">
                  <c:v> </c:v>
                </c:pt>
                <c:pt idx="39">
                  <c:v> </c:v>
                </c:pt>
                <c:pt idx="40">
                  <c:v> </c:v>
                </c:pt>
                <c:pt idx="41">
                  <c:v> </c:v>
                </c:pt>
                <c:pt idx="42">
                  <c:v> </c:v>
                </c:pt>
                <c:pt idx="43">
                  <c:v> </c:v>
                </c:pt>
                <c:pt idx="44">
                  <c:v> </c:v>
                </c:pt>
                <c:pt idx="46">
                  <c:v>Компания D</c:v>
                </c:pt>
                <c:pt idx="47">
                  <c:v> </c:v>
                </c:pt>
                <c:pt idx="48">
                  <c:v> </c:v>
                </c:pt>
                <c:pt idx="49">
                  <c:v> </c:v>
                </c:pt>
                <c:pt idx="50">
                  <c:v> </c:v>
                </c:pt>
                <c:pt idx="51">
                  <c:v> </c:v>
                </c:pt>
                <c:pt idx="52">
                  <c:v> </c:v>
                </c:pt>
                <c:pt idx="53">
                  <c:v> </c:v>
                </c:pt>
                <c:pt idx="54">
                  <c:v> </c:v>
                </c:pt>
                <c:pt idx="55">
                  <c:v> </c:v>
                </c:pt>
                <c:pt idx="56">
                  <c:v> </c:v>
                </c:pt>
                <c:pt idx="57">
                  <c:v> </c:v>
                </c:pt>
                <c:pt idx="59">
                  <c:v>Компания E</c:v>
                </c:pt>
                <c:pt idx="60">
                  <c:v> </c:v>
                </c:pt>
                <c:pt idx="61">
                  <c:v> </c:v>
                </c:pt>
                <c:pt idx="62">
                  <c:v> </c:v>
                </c:pt>
                <c:pt idx="63">
                  <c:v> </c:v>
                </c:pt>
                <c:pt idx="64">
                  <c:v> </c:v>
                </c:pt>
                <c:pt idx="65">
                  <c:v> </c:v>
                </c:pt>
                <c:pt idx="66">
                  <c:v> </c:v>
                </c:pt>
                <c:pt idx="67">
                  <c:v> </c:v>
                </c:pt>
                <c:pt idx="68">
                  <c:v> </c:v>
                </c:pt>
                <c:pt idx="69">
                  <c:v> </c:v>
                </c:pt>
                <c:pt idx="70">
                  <c:v> </c:v>
                </c:pt>
                <c:pt idx="72">
                  <c:v>Компания F</c:v>
                </c:pt>
                <c:pt idx="73">
                  <c:v> </c:v>
                </c:pt>
                <c:pt idx="74">
                  <c:v> </c:v>
                </c:pt>
                <c:pt idx="75">
                  <c:v> </c:v>
                </c:pt>
                <c:pt idx="76">
                  <c:v> </c:v>
                </c:pt>
                <c:pt idx="77">
                  <c:v> </c:v>
                </c:pt>
                <c:pt idx="78">
                  <c:v> </c:v>
                </c:pt>
                <c:pt idx="79">
                  <c:v> </c:v>
                </c:pt>
                <c:pt idx="80">
                  <c:v> </c:v>
                </c:pt>
                <c:pt idx="81">
                  <c:v> </c:v>
                </c:pt>
                <c:pt idx="82">
                  <c:v> </c:v>
                </c:pt>
                <c:pt idx="83">
                  <c:v> </c:v>
                </c:pt>
                <c:pt idx="85">
                  <c:v>Компания G</c:v>
                </c:pt>
                <c:pt idx="86">
                  <c:v> </c:v>
                </c:pt>
                <c:pt idx="87">
                  <c:v> </c:v>
                </c:pt>
                <c:pt idx="88">
                  <c:v> </c:v>
                </c:pt>
                <c:pt idx="89">
                  <c:v> </c:v>
                </c:pt>
                <c:pt idx="90">
                  <c:v> </c:v>
                </c:pt>
              </c:strCache>
            </c:strRef>
          </c:xVal>
          <c:yVal>
            <c:numRef>
              <c:f>'4'!$F$40:$F$130</c:f>
              <c:numCache>
                <c:formatCode>#,##0</c:formatCode>
                <c:ptCount val="91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'4'!$G$40:$G$130</c15:f>
                <c15:dlblRangeCache>
                  <c:ptCount val="91"/>
                  <c:pt idx="1">
                    <c:v> </c:v>
                  </c:pt>
                  <c:pt idx="2">
                    <c:v> </c:v>
                  </c:pt>
                  <c:pt idx="3">
                    <c:v> </c:v>
                  </c:pt>
                  <c:pt idx="4">
                    <c:v> </c:v>
                  </c:pt>
                  <c:pt idx="5">
                    <c:v> </c:v>
                  </c:pt>
                  <c:pt idx="7">
                    <c:v>Компания A</c:v>
                  </c:pt>
                  <c:pt idx="8">
                    <c:v> </c:v>
                  </c:pt>
                  <c:pt idx="9">
                    <c:v> </c:v>
                  </c:pt>
                  <c:pt idx="10">
                    <c:v> </c:v>
                  </c:pt>
                  <c:pt idx="11">
                    <c:v> </c:v>
                  </c:pt>
                  <c:pt idx="12">
                    <c:v> </c:v>
                  </c:pt>
                  <c:pt idx="13">
                    <c:v> </c:v>
                  </c:pt>
                  <c:pt idx="14">
                    <c:v> </c:v>
                  </c:pt>
                  <c:pt idx="15">
                    <c:v> </c:v>
                  </c:pt>
                  <c:pt idx="16">
                    <c:v> </c:v>
                  </c:pt>
                  <c:pt idx="17">
                    <c:v> </c:v>
                  </c:pt>
                  <c:pt idx="18">
                    <c:v> </c:v>
                  </c:pt>
                  <c:pt idx="20">
                    <c:v>Компания B</c:v>
                  </c:pt>
                  <c:pt idx="21">
                    <c:v> </c:v>
                  </c:pt>
                  <c:pt idx="22">
                    <c:v> </c:v>
                  </c:pt>
                  <c:pt idx="23">
                    <c:v> </c:v>
                  </c:pt>
                  <c:pt idx="24">
                    <c:v> </c:v>
                  </c:pt>
                  <c:pt idx="25">
                    <c:v> </c:v>
                  </c:pt>
                  <c:pt idx="26">
                    <c:v> </c:v>
                  </c:pt>
                  <c:pt idx="27">
                    <c:v> </c:v>
                  </c:pt>
                  <c:pt idx="28">
                    <c:v> </c:v>
                  </c:pt>
                  <c:pt idx="29">
                    <c:v> </c:v>
                  </c:pt>
                  <c:pt idx="30">
                    <c:v> </c:v>
                  </c:pt>
                  <c:pt idx="31">
                    <c:v> </c:v>
                  </c:pt>
                  <c:pt idx="33">
                    <c:v>Компания C</c:v>
                  </c:pt>
                  <c:pt idx="34">
                    <c:v> </c:v>
                  </c:pt>
                  <c:pt idx="35">
                    <c:v> </c:v>
                  </c:pt>
                  <c:pt idx="36">
                    <c:v> </c:v>
                  </c:pt>
                  <c:pt idx="37">
                    <c:v> </c:v>
                  </c:pt>
                  <c:pt idx="38">
                    <c:v> </c:v>
                  </c:pt>
                  <c:pt idx="39">
                    <c:v> </c:v>
                  </c:pt>
                  <c:pt idx="40">
                    <c:v> </c:v>
                  </c:pt>
                  <c:pt idx="41">
                    <c:v> </c:v>
                  </c:pt>
                  <c:pt idx="42">
                    <c:v> </c:v>
                  </c:pt>
                  <c:pt idx="43">
                    <c:v> </c:v>
                  </c:pt>
                  <c:pt idx="44">
                    <c:v> </c:v>
                  </c:pt>
                  <c:pt idx="46">
                    <c:v>Компания D</c:v>
                  </c:pt>
                  <c:pt idx="47">
                    <c:v> </c:v>
                  </c:pt>
                  <c:pt idx="48">
                    <c:v> </c:v>
                  </c:pt>
                  <c:pt idx="49">
                    <c:v> </c:v>
                  </c:pt>
                  <c:pt idx="50">
                    <c:v> </c:v>
                  </c:pt>
                  <c:pt idx="51">
                    <c:v> </c:v>
                  </c:pt>
                  <c:pt idx="52">
                    <c:v> </c:v>
                  </c:pt>
                  <c:pt idx="53">
                    <c:v> </c:v>
                  </c:pt>
                  <c:pt idx="54">
                    <c:v> </c:v>
                  </c:pt>
                  <c:pt idx="55">
                    <c:v> </c:v>
                  </c:pt>
                  <c:pt idx="56">
                    <c:v> </c:v>
                  </c:pt>
                  <c:pt idx="57">
                    <c:v> </c:v>
                  </c:pt>
                  <c:pt idx="59">
                    <c:v>Компания E</c:v>
                  </c:pt>
                  <c:pt idx="60">
                    <c:v> </c:v>
                  </c:pt>
                  <c:pt idx="61">
                    <c:v> </c:v>
                  </c:pt>
                  <c:pt idx="62">
                    <c:v> </c:v>
                  </c:pt>
                  <c:pt idx="63">
                    <c:v> </c:v>
                  </c:pt>
                  <c:pt idx="64">
                    <c:v> </c:v>
                  </c:pt>
                  <c:pt idx="65">
                    <c:v> </c:v>
                  </c:pt>
                  <c:pt idx="66">
                    <c:v> </c:v>
                  </c:pt>
                  <c:pt idx="67">
                    <c:v> </c:v>
                  </c:pt>
                  <c:pt idx="68">
                    <c:v> </c:v>
                  </c:pt>
                  <c:pt idx="69">
                    <c:v> </c:v>
                  </c:pt>
                  <c:pt idx="70">
                    <c:v> </c:v>
                  </c:pt>
                  <c:pt idx="72">
                    <c:v>Компания F</c:v>
                  </c:pt>
                  <c:pt idx="73">
                    <c:v> </c:v>
                  </c:pt>
                  <c:pt idx="74">
                    <c:v> </c:v>
                  </c:pt>
                  <c:pt idx="75">
                    <c:v> </c:v>
                  </c:pt>
                  <c:pt idx="76">
                    <c:v> </c:v>
                  </c:pt>
                  <c:pt idx="77">
                    <c:v> </c:v>
                  </c:pt>
                  <c:pt idx="78">
                    <c:v> </c:v>
                  </c:pt>
                  <c:pt idx="79">
                    <c:v> </c:v>
                  </c:pt>
                  <c:pt idx="80">
                    <c:v> </c:v>
                  </c:pt>
                  <c:pt idx="81">
                    <c:v> </c:v>
                  </c:pt>
                  <c:pt idx="82">
                    <c:v> </c:v>
                  </c:pt>
                  <c:pt idx="83">
                    <c:v> </c:v>
                  </c:pt>
                  <c:pt idx="85">
                    <c:v>Компания G</c:v>
                  </c:pt>
                  <c:pt idx="86">
                    <c:v> </c:v>
                  </c:pt>
                  <c:pt idx="87">
                    <c:v> </c:v>
                  </c:pt>
                  <c:pt idx="88">
                    <c:v> </c:v>
                  </c:pt>
                  <c:pt idx="89">
                    <c:v> </c:v>
                  </c:pt>
                  <c:pt idx="90">
                    <c:v> 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5D-084E-4A56-B4A4-B7F8A5598D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04378527"/>
        <c:axId val="1304379775"/>
      </c:scatterChart>
      <c:catAx>
        <c:axId val="1304378527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304379775"/>
        <c:crosses val="autoZero"/>
        <c:auto val="1"/>
        <c:lblAlgn val="ctr"/>
        <c:lblOffset val="100"/>
        <c:noMultiLvlLbl val="0"/>
      </c:catAx>
      <c:valAx>
        <c:axId val="1304379775"/>
        <c:scaling>
          <c:orientation val="minMax"/>
          <c:max val="1500"/>
          <c:min val="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j-lt"/>
                <a:ea typeface="+mn-ea"/>
                <a:cs typeface="+mn-cs"/>
              </a:defRPr>
            </a:pPr>
            <a:endParaRPr lang="ru-RU"/>
          </a:p>
        </c:txPr>
        <c:crossAx val="1304378527"/>
        <c:crosses val="autoZero"/>
        <c:crossBetween val="between"/>
        <c:majorUnit val="300"/>
      </c:valAx>
      <c:spPr>
        <a:noFill/>
        <a:ln>
          <a:noFill/>
        </a:ln>
        <a:effectLst/>
      </c:spPr>
    </c:plotArea>
    <c:legend>
      <c:legendPos val="t"/>
      <c:legendEntry>
        <c:idx val="2"/>
        <c:delete val="1"/>
      </c:legendEntry>
      <c:layout>
        <c:manualLayout>
          <c:xMode val="edge"/>
          <c:yMode val="edge"/>
          <c:x val="0.69447015187847305"/>
          <c:y val="3.2599428172039625E-2"/>
          <c:w val="0.28543155629727002"/>
          <c:h val="7.191100663128506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941038132798391E-2"/>
          <c:y val="3.8698328935795952E-2"/>
          <c:w val="0.92481574985102599"/>
          <c:h val="0.8862208187037306"/>
        </c:manualLayout>
      </c:layout>
      <c:barChart>
        <c:barDir val="col"/>
        <c:grouping val="clustered"/>
        <c:varyColors val="0"/>
        <c:ser>
          <c:idx val="0"/>
          <c:order val="2"/>
          <c:tx>
            <c:strRef>
              <c:f>'6'!$C$48</c:f>
              <c:strCache>
                <c:ptCount val="1"/>
                <c:pt idx="0">
                  <c:v>янв-21</c:v>
                </c:pt>
              </c:strCache>
            </c:strRef>
          </c:tx>
          <c:spPr>
            <a:solidFill>
              <a:schemeClr val="accent5">
                <a:tint val="44000"/>
              </a:schemeClr>
            </a:solidFill>
            <a:ln>
              <a:noFill/>
            </a:ln>
            <a:effectLst/>
          </c:spPr>
          <c:invertIfNegative val="0"/>
          <c:cat>
            <c:strRef>
              <c:f>'6'!$B$49:$B$55</c:f>
              <c:strCache>
                <c:ptCount val="7"/>
                <c:pt idx="0">
                  <c:v>Компания A</c:v>
                </c:pt>
                <c:pt idx="1">
                  <c:v>Компания B</c:v>
                </c:pt>
                <c:pt idx="2">
                  <c:v>Компания C</c:v>
                </c:pt>
                <c:pt idx="3">
                  <c:v>Компания D</c:v>
                </c:pt>
                <c:pt idx="4">
                  <c:v>Компания E</c:v>
                </c:pt>
                <c:pt idx="5">
                  <c:v>Компания F</c:v>
                </c:pt>
                <c:pt idx="6">
                  <c:v>Компания G</c:v>
                </c:pt>
              </c:strCache>
            </c:strRef>
          </c:cat>
          <c:val>
            <c:numRef>
              <c:f>'6'!$C$49:$C$55</c:f>
              <c:numCache>
                <c:formatCode>#,##0</c:formatCode>
                <c:ptCount val="7"/>
                <c:pt idx="0">
                  <c:v>322.62900000000002</c:v>
                </c:pt>
                <c:pt idx="1">
                  <c:v>260</c:v>
                </c:pt>
                <c:pt idx="2">
                  <c:v>214</c:v>
                </c:pt>
                <c:pt idx="3">
                  <c:v>164</c:v>
                </c:pt>
                <c:pt idx="4">
                  <c:v>26</c:v>
                </c:pt>
                <c:pt idx="5">
                  <c:v>122</c:v>
                </c:pt>
                <c:pt idx="6">
                  <c:v>260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F9-4AA9-81B9-04D5DAF0FAD7}"/>
            </c:ext>
          </c:extLst>
        </c:ser>
        <c:ser>
          <c:idx val="1"/>
          <c:order val="3"/>
          <c:tx>
            <c:strRef>
              <c:f>'6'!$D$48</c:f>
              <c:strCache>
                <c:ptCount val="1"/>
                <c:pt idx="0">
                  <c:v>фев-21</c:v>
                </c:pt>
              </c:strCache>
            </c:strRef>
          </c:tx>
          <c:spPr>
            <a:solidFill>
              <a:schemeClr val="accent5">
                <a:tint val="58000"/>
              </a:schemeClr>
            </a:solidFill>
            <a:ln>
              <a:noFill/>
            </a:ln>
            <a:effectLst/>
          </c:spPr>
          <c:invertIfNegative val="0"/>
          <c:cat>
            <c:strRef>
              <c:f>'6'!$B$49:$B$55</c:f>
              <c:strCache>
                <c:ptCount val="7"/>
                <c:pt idx="0">
                  <c:v>Компания A</c:v>
                </c:pt>
                <c:pt idx="1">
                  <c:v>Компания B</c:v>
                </c:pt>
                <c:pt idx="2">
                  <c:v>Компания C</c:v>
                </c:pt>
                <c:pt idx="3">
                  <c:v>Компания D</c:v>
                </c:pt>
                <c:pt idx="4">
                  <c:v>Компания E</c:v>
                </c:pt>
                <c:pt idx="5">
                  <c:v>Компания F</c:v>
                </c:pt>
                <c:pt idx="6">
                  <c:v>Компания G</c:v>
                </c:pt>
              </c:strCache>
            </c:strRef>
          </c:cat>
          <c:val>
            <c:numRef>
              <c:f>'6'!$D$49:$D$55</c:f>
              <c:numCache>
                <c:formatCode>#,##0</c:formatCode>
                <c:ptCount val="7"/>
                <c:pt idx="0">
                  <c:v>158</c:v>
                </c:pt>
                <c:pt idx="1">
                  <c:v>11</c:v>
                </c:pt>
                <c:pt idx="2">
                  <c:v>219</c:v>
                </c:pt>
                <c:pt idx="3">
                  <c:v>284</c:v>
                </c:pt>
                <c:pt idx="4">
                  <c:v>172</c:v>
                </c:pt>
                <c:pt idx="5">
                  <c:v>254</c:v>
                </c:pt>
                <c:pt idx="6">
                  <c:v>-56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DF9-4AA9-81B9-04D5DAF0FAD7}"/>
            </c:ext>
          </c:extLst>
        </c:ser>
        <c:ser>
          <c:idx val="2"/>
          <c:order val="4"/>
          <c:tx>
            <c:strRef>
              <c:f>'6'!$E$48</c:f>
              <c:strCache>
                <c:ptCount val="1"/>
                <c:pt idx="0">
                  <c:v>мар-21</c:v>
                </c:pt>
              </c:strCache>
            </c:strRef>
          </c:tx>
          <c:spPr>
            <a:solidFill>
              <a:schemeClr val="accent5">
                <a:tint val="72000"/>
              </a:schemeClr>
            </a:solidFill>
            <a:ln>
              <a:noFill/>
            </a:ln>
            <a:effectLst/>
          </c:spPr>
          <c:invertIfNegative val="0"/>
          <c:cat>
            <c:strRef>
              <c:f>'6'!$B$49:$B$55</c:f>
              <c:strCache>
                <c:ptCount val="7"/>
                <c:pt idx="0">
                  <c:v>Компания A</c:v>
                </c:pt>
                <c:pt idx="1">
                  <c:v>Компания B</c:v>
                </c:pt>
                <c:pt idx="2">
                  <c:v>Компания C</c:v>
                </c:pt>
                <c:pt idx="3">
                  <c:v>Компания D</c:v>
                </c:pt>
                <c:pt idx="4">
                  <c:v>Компания E</c:v>
                </c:pt>
                <c:pt idx="5">
                  <c:v>Компания F</c:v>
                </c:pt>
                <c:pt idx="6">
                  <c:v>Компания G</c:v>
                </c:pt>
              </c:strCache>
            </c:strRef>
          </c:cat>
          <c:val>
            <c:numRef>
              <c:f>'6'!$E$49:$E$55</c:f>
              <c:numCache>
                <c:formatCode>#,##0</c:formatCode>
                <c:ptCount val="7"/>
                <c:pt idx="0">
                  <c:v>-78</c:v>
                </c:pt>
                <c:pt idx="1">
                  <c:v>-120</c:v>
                </c:pt>
                <c:pt idx="2">
                  <c:v>91</c:v>
                </c:pt>
                <c:pt idx="3">
                  <c:v>160</c:v>
                </c:pt>
                <c:pt idx="4">
                  <c:v>241</c:v>
                </c:pt>
                <c:pt idx="5">
                  <c:v>70</c:v>
                </c:pt>
                <c:pt idx="6">
                  <c:v>-32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DF9-4AA9-81B9-04D5DAF0FAD7}"/>
            </c:ext>
          </c:extLst>
        </c:ser>
        <c:ser>
          <c:idx val="3"/>
          <c:order val="5"/>
          <c:tx>
            <c:strRef>
              <c:f>'6'!$F$48</c:f>
              <c:strCache>
                <c:ptCount val="1"/>
                <c:pt idx="0">
                  <c:v>апр-21</c:v>
                </c:pt>
              </c:strCache>
            </c:strRef>
          </c:tx>
          <c:spPr>
            <a:solidFill>
              <a:schemeClr val="accent5">
                <a:tint val="86000"/>
              </a:schemeClr>
            </a:solidFill>
            <a:ln>
              <a:noFill/>
            </a:ln>
            <a:effectLst/>
          </c:spPr>
          <c:invertIfNegative val="0"/>
          <c:cat>
            <c:strRef>
              <c:f>'6'!$B$49:$B$55</c:f>
              <c:strCache>
                <c:ptCount val="7"/>
                <c:pt idx="0">
                  <c:v>Компания A</c:v>
                </c:pt>
                <c:pt idx="1">
                  <c:v>Компания B</c:v>
                </c:pt>
                <c:pt idx="2">
                  <c:v>Компания C</c:v>
                </c:pt>
                <c:pt idx="3">
                  <c:v>Компания D</c:v>
                </c:pt>
                <c:pt idx="4">
                  <c:v>Компания E</c:v>
                </c:pt>
                <c:pt idx="5">
                  <c:v>Компания F</c:v>
                </c:pt>
                <c:pt idx="6">
                  <c:v>Компания G</c:v>
                </c:pt>
              </c:strCache>
            </c:strRef>
          </c:cat>
          <c:val>
            <c:numRef>
              <c:f>'6'!$F$49:$F$55</c:f>
              <c:numCache>
                <c:formatCode>#,##0</c:formatCode>
                <c:ptCount val="7"/>
                <c:pt idx="0">
                  <c:v>-71</c:v>
                </c:pt>
                <c:pt idx="1">
                  <c:v>145</c:v>
                </c:pt>
                <c:pt idx="2">
                  <c:v>93</c:v>
                </c:pt>
                <c:pt idx="3">
                  <c:v>86</c:v>
                </c:pt>
                <c:pt idx="4">
                  <c:v>283</c:v>
                </c:pt>
                <c:pt idx="5">
                  <c:v>115</c:v>
                </c:pt>
                <c:pt idx="6">
                  <c:v>206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DF9-4AA9-81B9-04D5DAF0FAD7}"/>
            </c:ext>
          </c:extLst>
        </c:ser>
        <c:ser>
          <c:idx val="4"/>
          <c:order val="6"/>
          <c:tx>
            <c:strRef>
              <c:f>'6'!$G$48</c:f>
              <c:strCache>
                <c:ptCount val="1"/>
                <c:pt idx="0">
                  <c:v>май-21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'6'!$B$49:$B$55</c:f>
              <c:strCache>
                <c:ptCount val="7"/>
                <c:pt idx="0">
                  <c:v>Компания A</c:v>
                </c:pt>
                <c:pt idx="1">
                  <c:v>Компания B</c:v>
                </c:pt>
                <c:pt idx="2">
                  <c:v>Компания C</c:v>
                </c:pt>
                <c:pt idx="3">
                  <c:v>Компания D</c:v>
                </c:pt>
                <c:pt idx="4">
                  <c:v>Компания E</c:v>
                </c:pt>
                <c:pt idx="5">
                  <c:v>Компания F</c:v>
                </c:pt>
                <c:pt idx="6">
                  <c:v>Компания G</c:v>
                </c:pt>
              </c:strCache>
            </c:strRef>
          </c:cat>
          <c:val>
            <c:numRef>
              <c:f>'6'!$G$49:$G$55</c:f>
              <c:numCache>
                <c:formatCode>#,##0</c:formatCode>
                <c:ptCount val="7"/>
                <c:pt idx="0">
                  <c:v>186</c:v>
                </c:pt>
                <c:pt idx="1">
                  <c:v>214</c:v>
                </c:pt>
                <c:pt idx="2">
                  <c:v>83</c:v>
                </c:pt>
                <c:pt idx="3">
                  <c:v>-44</c:v>
                </c:pt>
                <c:pt idx="4">
                  <c:v>-61</c:v>
                </c:pt>
                <c:pt idx="5">
                  <c:v>225</c:v>
                </c:pt>
                <c:pt idx="6">
                  <c:v>128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DF9-4AA9-81B9-04D5DAF0FAD7}"/>
            </c:ext>
          </c:extLst>
        </c:ser>
        <c:ser>
          <c:idx val="5"/>
          <c:order val="7"/>
          <c:tx>
            <c:strRef>
              <c:f>'6'!$H$48</c:f>
              <c:strCache>
                <c:ptCount val="1"/>
                <c:pt idx="0">
                  <c:v>июн-21</c:v>
                </c:pt>
              </c:strCache>
            </c:strRef>
          </c:tx>
          <c:spPr>
            <a:solidFill>
              <a:schemeClr val="accent5">
                <a:shade val="86000"/>
              </a:schemeClr>
            </a:solidFill>
            <a:ln>
              <a:noFill/>
            </a:ln>
            <a:effectLst/>
          </c:spPr>
          <c:invertIfNegative val="0"/>
          <c:cat>
            <c:strRef>
              <c:f>'6'!$B$49:$B$55</c:f>
              <c:strCache>
                <c:ptCount val="7"/>
                <c:pt idx="0">
                  <c:v>Компания A</c:v>
                </c:pt>
                <c:pt idx="1">
                  <c:v>Компания B</c:v>
                </c:pt>
                <c:pt idx="2">
                  <c:v>Компания C</c:v>
                </c:pt>
                <c:pt idx="3">
                  <c:v>Компания D</c:v>
                </c:pt>
                <c:pt idx="4">
                  <c:v>Компания E</c:v>
                </c:pt>
                <c:pt idx="5">
                  <c:v>Компания F</c:v>
                </c:pt>
                <c:pt idx="6">
                  <c:v>Компания G</c:v>
                </c:pt>
              </c:strCache>
            </c:strRef>
          </c:cat>
          <c:val>
            <c:numRef>
              <c:f>'6'!$H$49:$H$55</c:f>
              <c:numCache>
                <c:formatCode>#,##0</c:formatCode>
                <c:ptCount val="7"/>
                <c:pt idx="0">
                  <c:v>264</c:v>
                </c:pt>
                <c:pt idx="1">
                  <c:v>183</c:v>
                </c:pt>
                <c:pt idx="2">
                  <c:v>-56</c:v>
                </c:pt>
                <c:pt idx="3">
                  <c:v>-60</c:v>
                </c:pt>
                <c:pt idx="4">
                  <c:v>-44</c:v>
                </c:pt>
                <c:pt idx="5">
                  <c:v>102</c:v>
                </c:pt>
                <c:pt idx="6">
                  <c:v>121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DF9-4AA9-81B9-04D5DAF0FAD7}"/>
            </c:ext>
          </c:extLst>
        </c:ser>
        <c:ser>
          <c:idx val="6"/>
          <c:order val="8"/>
          <c:tx>
            <c:strRef>
              <c:f>'6'!$I$48</c:f>
              <c:strCache>
                <c:ptCount val="1"/>
                <c:pt idx="0">
                  <c:v>июл-21</c:v>
                </c:pt>
              </c:strCache>
            </c:strRef>
          </c:tx>
          <c:spPr>
            <a:solidFill>
              <a:schemeClr val="accent5">
                <a:shade val="72000"/>
              </a:schemeClr>
            </a:solidFill>
            <a:ln>
              <a:noFill/>
            </a:ln>
            <a:effectLst/>
          </c:spPr>
          <c:invertIfNegative val="0"/>
          <c:cat>
            <c:strRef>
              <c:f>'6'!$B$49:$B$55</c:f>
              <c:strCache>
                <c:ptCount val="7"/>
                <c:pt idx="0">
                  <c:v>Компания A</c:v>
                </c:pt>
                <c:pt idx="1">
                  <c:v>Компания B</c:v>
                </c:pt>
                <c:pt idx="2">
                  <c:v>Компания C</c:v>
                </c:pt>
                <c:pt idx="3">
                  <c:v>Компания D</c:v>
                </c:pt>
                <c:pt idx="4">
                  <c:v>Компания E</c:v>
                </c:pt>
                <c:pt idx="5">
                  <c:v>Компания F</c:v>
                </c:pt>
                <c:pt idx="6">
                  <c:v>Компания G</c:v>
                </c:pt>
              </c:strCache>
            </c:strRef>
          </c:cat>
          <c:val>
            <c:numRef>
              <c:f>'6'!$I$49:$I$55</c:f>
              <c:numCache>
                <c:formatCode>#,##0</c:formatCode>
                <c:ptCount val="7"/>
                <c:pt idx="0">
                  <c:v>-77</c:v>
                </c:pt>
                <c:pt idx="1">
                  <c:v>22</c:v>
                </c:pt>
                <c:pt idx="2">
                  <c:v>-118</c:v>
                </c:pt>
                <c:pt idx="3">
                  <c:v>36</c:v>
                </c:pt>
                <c:pt idx="4">
                  <c:v>-172</c:v>
                </c:pt>
                <c:pt idx="5">
                  <c:v>-91</c:v>
                </c:pt>
                <c:pt idx="6">
                  <c:v>-31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DF9-4AA9-81B9-04D5DAF0FA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534611151"/>
        <c:axId val="1534609487"/>
      </c:barChart>
      <c:lineChart>
        <c:grouping val="standard"/>
        <c:varyColors val="0"/>
        <c:ser>
          <c:idx val="7"/>
          <c:order val="0"/>
          <c:tx>
            <c:strRef>
              <c:f>'6'!$J$48</c:f>
              <c:strCache>
                <c:ptCount val="1"/>
                <c:pt idx="0">
                  <c:v>Всего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5B7F8F"/>
                    </a:solidFill>
                    <a:latin typeface="+mj-lt"/>
                    <a:ea typeface="+mn-ea"/>
                    <a:cs typeface="+mn-cs"/>
                  </a:defRPr>
                </a:pPr>
                <a:endParaRPr lang="ru-RU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'6'!$B$49:$B$55</c:f>
              <c:strCache>
                <c:ptCount val="7"/>
                <c:pt idx="0">
                  <c:v>Компания A</c:v>
                </c:pt>
                <c:pt idx="1">
                  <c:v>Компания B</c:v>
                </c:pt>
                <c:pt idx="2">
                  <c:v>Компания C</c:v>
                </c:pt>
                <c:pt idx="3">
                  <c:v>Компания D</c:v>
                </c:pt>
                <c:pt idx="4">
                  <c:v>Компания E</c:v>
                </c:pt>
                <c:pt idx="5">
                  <c:v>Компания F</c:v>
                </c:pt>
                <c:pt idx="6">
                  <c:v>Компания G</c:v>
                </c:pt>
              </c:strCache>
            </c:strRef>
          </c:cat>
          <c:val>
            <c:numRef>
              <c:f>'6'!$J$49:$J$55</c:f>
              <c:numCache>
                <c:formatCode>#,##0</c:formatCode>
                <c:ptCount val="7"/>
                <c:pt idx="0">
                  <c:v>704.62900000000002</c:v>
                </c:pt>
                <c:pt idx="1">
                  <c:v>715</c:v>
                </c:pt>
                <c:pt idx="2">
                  <c:v>526</c:v>
                </c:pt>
                <c:pt idx="3">
                  <c:v>626</c:v>
                </c:pt>
                <c:pt idx="4">
                  <c:v>445</c:v>
                </c:pt>
                <c:pt idx="5">
                  <c:v>797</c:v>
                </c:pt>
                <c:pt idx="6">
                  <c:v>596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3DF9-4AA9-81B9-04D5DAF0FAD7}"/>
            </c:ext>
          </c:extLst>
        </c:ser>
        <c:ser>
          <c:idx val="8"/>
          <c:order val="1"/>
          <c:tx>
            <c:strRef>
              <c:f>'6'!$K$48</c:f>
              <c:strCache>
                <c:ptCount val="1"/>
                <c:pt idx="0">
                  <c:v>ноль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cat>
            <c:strRef>
              <c:f>'6'!$B$49:$B$55</c:f>
              <c:strCache>
                <c:ptCount val="7"/>
                <c:pt idx="0">
                  <c:v>Компания A</c:v>
                </c:pt>
                <c:pt idx="1">
                  <c:v>Компания B</c:v>
                </c:pt>
                <c:pt idx="2">
                  <c:v>Компания C</c:v>
                </c:pt>
                <c:pt idx="3">
                  <c:v>Компания D</c:v>
                </c:pt>
                <c:pt idx="4">
                  <c:v>Компания E</c:v>
                </c:pt>
                <c:pt idx="5">
                  <c:v>Компания F</c:v>
                </c:pt>
                <c:pt idx="6">
                  <c:v>Компания G</c:v>
                </c:pt>
              </c:strCache>
            </c:strRef>
          </c:cat>
          <c:val>
            <c:numRef>
              <c:f>'6'!$K$49:$K$55</c:f>
              <c:numCache>
                <c:formatCode>#,##0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3DF9-4AA9-81B9-04D5DAF0FA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upDownBars>
          <c:gapWidth val="30"/>
          <c:upBars>
            <c:spPr>
              <a:solidFill>
                <a:schemeClr val="lt1"/>
              </a:solidFill>
              <a:ln w="9525">
                <a:solidFill>
                  <a:schemeClr val="tx1">
                    <a:lumMod val="15000"/>
                    <a:lumOff val="85000"/>
                  </a:schemeClr>
                </a:solidFill>
              </a:ln>
              <a:effectLst/>
            </c:spPr>
          </c:upBars>
          <c:downBars>
            <c:spPr>
              <a:solidFill>
                <a:srgbClr val="839CB7">
                  <a:alpha val="15000"/>
                </a:srgbClr>
              </a:solidFill>
              <a:ln w="9525">
                <a:solidFill>
                  <a:srgbClr val="839CB7">
                    <a:alpha val="25000"/>
                  </a:srgbClr>
                </a:solidFill>
              </a:ln>
              <a:effectLst/>
            </c:spPr>
          </c:downBars>
        </c:upDownBars>
        <c:marker val="1"/>
        <c:smooth val="0"/>
        <c:axId val="1534611151"/>
        <c:axId val="1534609487"/>
      </c:lineChart>
      <c:catAx>
        <c:axId val="15346111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j-lt"/>
                <a:ea typeface="+mn-ea"/>
                <a:cs typeface="+mn-cs"/>
              </a:defRPr>
            </a:pPr>
            <a:endParaRPr lang="ru-RU"/>
          </a:p>
        </c:txPr>
        <c:crossAx val="1534609487"/>
        <c:crosses val="autoZero"/>
        <c:auto val="1"/>
        <c:lblAlgn val="ctr"/>
        <c:lblOffset val="100"/>
        <c:noMultiLvlLbl val="0"/>
      </c:catAx>
      <c:valAx>
        <c:axId val="1534609487"/>
        <c:scaling>
          <c:orientation val="minMax"/>
          <c:max val="800"/>
          <c:min val="-20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j-lt"/>
                <a:ea typeface="+mn-ea"/>
                <a:cs typeface="+mn-cs"/>
              </a:defRPr>
            </a:pPr>
            <a:endParaRPr lang="ru-RU"/>
          </a:p>
        </c:txPr>
        <c:crossAx val="1534611151"/>
        <c:crosses val="autoZero"/>
        <c:crossBetween val="between"/>
        <c:majorUnit val="200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98450714494021E-2"/>
          <c:y val="0.10494130941965588"/>
          <c:w val="0.90445993729950425"/>
          <c:h val="0.796254374453193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'1'!$C$49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DFE6E9"/>
            </a:solidFill>
            <a:ln>
              <a:noFill/>
            </a:ln>
            <a:effectLst/>
          </c:spPr>
          <c:invertIfNegative val="0"/>
          <c:cat>
            <c:strRef>
              <c:f>'1'!$B$50:$B$56</c:f>
              <c:strCache>
                <c:ptCount val="7"/>
                <c:pt idx="0">
                  <c:v>Компания A</c:v>
                </c:pt>
                <c:pt idx="1">
                  <c:v>Компания B</c:v>
                </c:pt>
                <c:pt idx="2">
                  <c:v>Компания C</c:v>
                </c:pt>
                <c:pt idx="3">
                  <c:v>Компания D</c:v>
                </c:pt>
                <c:pt idx="4">
                  <c:v>Компания E</c:v>
                </c:pt>
                <c:pt idx="5">
                  <c:v>Компания F</c:v>
                </c:pt>
                <c:pt idx="6">
                  <c:v>Компания G</c:v>
                </c:pt>
              </c:strCache>
            </c:strRef>
          </c:cat>
          <c:val>
            <c:numRef>
              <c:f>'1'!$C$50:$C$56</c:f>
              <c:numCache>
                <c:formatCode>#,##0</c:formatCode>
                <c:ptCount val="7"/>
                <c:pt idx="0">
                  <c:v>212.25800000000001</c:v>
                </c:pt>
                <c:pt idx="1">
                  <c:v>106.657</c:v>
                </c:pt>
                <c:pt idx="2">
                  <c:v>63.35</c:v>
                </c:pt>
                <c:pt idx="3">
                  <c:v>33.478000000000002</c:v>
                </c:pt>
                <c:pt idx="4">
                  <c:v>11.441000000000001</c:v>
                </c:pt>
                <c:pt idx="5">
                  <c:v>34.244</c:v>
                </c:pt>
                <c:pt idx="6">
                  <c:v>22.478000000000002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36-433B-9D78-1916D31C8CA6}"/>
            </c:ext>
          </c:extLst>
        </c:ser>
        <c:ser>
          <c:idx val="1"/>
          <c:order val="1"/>
          <c:tx>
            <c:strRef>
              <c:f>'1'!$D$49</c:f>
              <c:strCache>
                <c:ptCount val="1"/>
                <c:pt idx="0">
                  <c:v>'19</c:v>
                </c:pt>
              </c:strCache>
            </c:strRef>
          </c:tx>
          <c:spPr>
            <a:solidFill>
              <a:srgbClr val="CFD9DF"/>
            </a:solidFill>
            <a:ln>
              <a:noFill/>
            </a:ln>
            <a:effectLst/>
          </c:spPr>
          <c:invertIfNegative val="0"/>
          <c:cat>
            <c:strRef>
              <c:f>'1'!$B$50:$B$56</c:f>
              <c:strCache>
                <c:ptCount val="7"/>
                <c:pt idx="0">
                  <c:v>Компания A</c:v>
                </c:pt>
                <c:pt idx="1">
                  <c:v>Компания B</c:v>
                </c:pt>
                <c:pt idx="2">
                  <c:v>Компания C</c:v>
                </c:pt>
                <c:pt idx="3">
                  <c:v>Компания D</c:v>
                </c:pt>
                <c:pt idx="4">
                  <c:v>Компания E</c:v>
                </c:pt>
                <c:pt idx="5">
                  <c:v>Компания F</c:v>
                </c:pt>
                <c:pt idx="6">
                  <c:v>Компания G</c:v>
                </c:pt>
              </c:strCache>
            </c:strRef>
          </c:cat>
          <c:val>
            <c:numRef>
              <c:f>'1'!$D$50:$D$56</c:f>
              <c:numCache>
                <c:formatCode>#,##0</c:formatCode>
                <c:ptCount val="7"/>
                <c:pt idx="0">
                  <c:v>222.66300000000001</c:v>
                </c:pt>
                <c:pt idx="1">
                  <c:v>116.994</c:v>
                </c:pt>
                <c:pt idx="2">
                  <c:v>61.173000000000002</c:v>
                </c:pt>
                <c:pt idx="3">
                  <c:v>20.977</c:v>
                </c:pt>
                <c:pt idx="4">
                  <c:v>30.814</c:v>
                </c:pt>
                <c:pt idx="5">
                  <c:v>21.010999999999999</c:v>
                </c:pt>
                <c:pt idx="6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D36-433B-9D78-1916D31C8CA6}"/>
            </c:ext>
          </c:extLst>
        </c:ser>
        <c:ser>
          <c:idx val="2"/>
          <c:order val="2"/>
          <c:tx>
            <c:strRef>
              <c:f>'1'!$E$49</c:f>
              <c:strCache>
                <c:ptCount val="1"/>
                <c:pt idx="0">
                  <c:v>'20</c:v>
                </c:pt>
              </c:strCache>
            </c:strRef>
          </c:tx>
          <c:spPr>
            <a:solidFill>
              <a:srgbClr val="B8C6D0"/>
            </a:solidFill>
            <a:ln>
              <a:noFill/>
            </a:ln>
            <a:effectLst/>
          </c:spPr>
          <c:invertIfNegative val="0"/>
          <c:cat>
            <c:strRef>
              <c:f>'1'!$B$50:$B$56</c:f>
              <c:strCache>
                <c:ptCount val="7"/>
                <c:pt idx="0">
                  <c:v>Компания A</c:v>
                </c:pt>
                <c:pt idx="1">
                  <c:v>Компания B</c:v>
                </c:pt>
                <c:pt idx="2">
                  <c:v>Компания C</c:v>
                </c:pt>
                <c:pt idx="3">
                  <c:v>Компания D</c:v>
                </c:pt>
                <c:pt idx="4">
                  <c:v>Компания E</c:v>
                </c:pt>
                <c:pt idx="5">
                  <c:v>Компания F</c:v>
                </c:pt>
                <c:pt idx="6">
                  <c:v>Компания G</c:v>
                </c:pt>
              </c:strCache>
            </c:strRef>
          </c:cat>
          <c:val>
            <c:numRef>
              <c:f>'1'!$E$50:$E$56</c:f>
              <c:numCache>
                <c:formatCode>#,##0</c:formatCode>
                <c:ptCount val="7"/>
                <c:pt idx="0">
                  <c:v>234.08699999999999</c:v>
                </c:pt>
                <c:pt idx="1">
                  <c:v>147.71700000000001</c:v>
                </c:pt>
                <c:pt idx="2">
                  <c:v>72.593999999999994</c:v>
                </c:pt>
                <c:pt idx="3">
                  <c:v>24.260999999999999</c:v>
                </c:pt>
                <c:pt idx="4">
                  <c:v>13.619</c:v>
                </c:pt>
                <c:pt idx="5">
                  <c:v>15.657</c:v>
                </c:pt>
                <c:pt idx="6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D36-433B-9D78-1916D31C8CA6}"/>
            </c:ext>
          </c:extLst>
        </c:ser>
        <c:ser>
          <c:idx val="3"/>
          <c:order val="3"/>
          <c:tx>
            <c:strRef>
              <c:f>'1'!$F$49</c:f>
              <c:strCache>
                <c:ptCount val="1"/>
                <c:pt idx="0">
                  <c:v>'21</c:v>
                </c:pt>
              </c:strCache>
            </c:strRef>
          </c:tx>
          <c:spPr>
            <a:solidFill>
              <a:srgbClr val="839CB7"/>
            </a:solidFill>
            <a:ln>
              <a:noFill/>
            </a:ln>
            <a:effectLst/>
          </c:spPr>
          <c:invertIfNegative val="0"/>
          <c:cat>
            <c:strRef>
              <c:f>'1'!$B$50:$B$56</c:f>
              <c:strCache>
                <c:ptCount val="7"/>
                <c:pt idx="0">
                  <c:v>Компания A</c:v>
                </c:pt>
                <c:pt idx="1">
                  <c:v>Компания B</c:v>
                </c:pt>
                <c:pt idx="2">
                  <c:v>Компания C</c:v>
                </c:pt>
                <c:pt idx="3">
                  <c:v>Компания D</c:v>
                </c:pt>
                <c:pt idx="4">
                  <c:v>Компания E</c:v>
                </c:pt>
                <c:pt idx="5">
                  <c:v>Компания F</c:v>
                </c:pt>
                <c:pt idx="6">
                  <c:v>Компания G</c:v>
                </c:pt>
              </c:strCache>
            </c:strRef>
          </c:cat>
          <c:val>
            <c:numRef>
              <c:f>'1'!$F$50:$F$56</c:f>
              <c:numCache>
                <c:formatCode>#,##0</c:formatCode>
                <c:ptCount val="7"/>
                <c:pt idx="0">
                  <c:v>259.21899999999999</c:v>
                </c:pt>
                <c:pt idx="1">
                  <c:v>172.15700000000001</c:v>
                </c:pt>
                <c:pt idx="2">
                  <c:v>76.081000000000003</c:v>
                </c:pt>
                <c:pt idx="3">
                  <c:v>38.548999999999999</c:v>
                </c:pt>
                <c:pt idx="4">
                  <c:v>37.857999999999997</c:v>
                </c:pt>
                <c:pt idx="5">
                  <c:v>21.553000000000001</c:v>
                </c:pt>
                <c:pt idx="6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D36-433B-9D78-1916D31C8CA6}"/>
            </c:ext>
          </c:extLst>
        </c:ser>
        <c:ser>
          <c:idx val="4"/>
          <c:order val="4"/>
          <c:tx>
            <c:strRef>
              <c:f>'1'!$G$49</c:f>
              <c:strCache>
                <c:ptCount val="1"/>
                <c:pt idx="0">
                  <c:v>'22</c:v>
                </c:pt>
              </c:strCache>
            </c:strRef>
          </c:tx>
          <c:spPr>
            <a:solidFill>
              <a:srgbClr val="B79BA4"/>
            </a:solidFill>
            <a:ln>
              <a:noFill/>
            </a:ln>
            <a:effectLst/>
          </c:spPr>
          <c:invertIfNegative val="0"/>
          <c:cat>
            <c:strRef>
              <c:f>'1'!$B$50:$B$56</c:f>
              <c:strCache>
                <c:ptCount val="7"/>
                <c:pt idx="0">
                  <c:v>Компания A</c:v>
                </c:pt>
                <c:pt idx="1">
                  <c:v>Компания B</c:v>
                </c:pt>
                <c:pt idx="2">
                  <c:v>Компания C</c:v>
                </c:pt>
                <c:pt idx="3">
                  <c:v>Компания D</c:v>
                </c:pt>
                <c:pt idx="4">
                  <c:v>Компания E</c:v>
                </c:pt>
                <c:pt idx="5">
                  <c:v>Компания F</c:v>
                </c:pt>
                <c:pt idx="6">
                  <c:v>Компания G</c:v>
                </c:pt>
              </c:strCache>
            </c:strRef>
          </c:cat>
          <c:val>
            <c:numRef>
              <c:f>'1'!$G$50:$G$56</c:f>
              <c:numCache>
                <c:formatCode>#,##0</c:formatCode>
                <c:ptCount val="7"/>
                <c:pt idx="0">
                  <c:v>221.572</c:v>
                </c:pt>
                <c:pt idx="1">
                  <c:v>107.84399999999999</c:v>
                </c:pt>
                <c:pt idx="2">
                  <c:v>64.192999999999998</c:v>
                </c:pt>
                <c:pt idx="3">
                  <c:v>32.597999999999999</c:v>
                </c:pt>
                <c:pt idx="4">
                  <c:v>30.972999999999999</c:v>
                </c:pt>
                <c:pt idx="5">
                  <c:v>21.63</c:v>
                </c:pt>
                <c:pt idx="6">
                  <c:v>-15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D36-433B-9D78-1916D31C8C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0"/>
        <c:axId val="1602793695"/>
        <c:axId val="1602810335"/>
      </c:barChart>
      <c:catAx>
        <c:axId val="160279369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602810335"/>
        <c:crosses val="autoZero"/>
        <c:auto val="1"/>
        <c:lblAlgn val="ctr"/>
        <c:lblOffset val="100"/>
        <c:noMultiLvlLbl val="0"/>
      </c:catAx>
      <c:valAx>
        <c:axId val="1602810335"/>
        <c:scaling>
          <c:orientation val="minMax"/>
          <c:max val="270"/>
          <c:min val="-3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6027936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62605223826188405"/>
          <c:y val="2.7777777777777776E-2"/>
          <c:w val="0.34901994021580635"/>
          <c:h val="7.41823997852541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768961325684602"/>
          <c:y val="0.17956620005832602"/>
          <c:w val="0.82858896432999729"/>
          <c:h val="0.740215441819772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'1'!$B$50</c:f>
              <c:strCache>
                <c:ptCount val="1"/>
                <c:pt idx="0">
                  <c:v>Компания A</c:v>
                </c:pt>
              </c:strCache>
            </c:strRef>
          </c:tx>
          <c:spPr>
            <a:solidFill>
              <a:srgbClr val="5B7F8F"/>
            </a:solidFill>
            <a:ln>
              <a:noFill/>
            </a:ln>
            <a:effectLst/>
          </c:spPr>
          <c:invertIfNegative val="0"/>
          <c:cat>
            <c:strRef>
              <c:f>'1'!$C$49:$G$49</c:f>
              <c:strCache>
                <c:ptCount val="5"/>
                <c:pt idx="0">
                  <c:v>2018</c:v>
                </c:pt>
                <c:pt idx="1">
                  <c:v>'19</c:v>
                </c:pt>
                <c:pt idx="2">
                  <c:v>'20</c:v>
                </c:pt>
                <c:pt idx="3">
                  <c:v>'21</c:v>
                </c:pt>
                <c:pt idx="4">
                  <c:v>'22</c:v>
                </c:pt>
              </c:strCache>
            </c:strRef>
          </c:cat>
          <c:val>
            <c:numRef>
              <c:f>'1'!$C$50:$G$50</c:f>
              <c:numCache>
                <c:formatCode>#,##0</c:formatCode>
                <c:ptCount val="5"/>
                <c:pt idx="0">
                  <c:v>212.25800000000001</c:v>
                </c:pt>
                <c:pt idx="1">
                  <c:v>222.66300000000001</c:v>
                </c:pt>
                <c:pt idx="2">
                  <c:v>234.08699999999999</c:v>
                </c:pt>
                <c:pt idx="3">
                  <c:v>259.21899999999999</c:v>
                </c:pt>
                <c:pt idx="4">
                  <c:v>221.572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C1-4B73-B564-71865C51BF54}"/>
            </c:ext>
          </c:extLst>
        </c:ser>
        <c:ser>
          <c:idx val="1"/>
          <c:order val="1"/>
          <c:tx>
            <c:strRef>
              <c:f>'1'!$B$51</c:f>
              <c:strCache>
                <c:ptCount val="1"/>
                <c:pt idx="0">
                  <c:v>Компания B</c:v>
                </c:pt>
              </c:strCache>
            </c:strRef>
          </c:tx>
          <c:spPr>
            <a:solidFill>
              <a:srgbClr val="B8C6D0"/>
            </a:solidFill>
            <a:ln>
              <a:noFill/>
            </a:ln>
            <a:effectLst/>
          </c:spPr>
          <c:invertIfNegative val="0"/>
          <c:cat>
            <c:strRef>
              <c:f>'1'!$C$49:$G$49</c:f>
              <c:strCache>
                <c:ptCount val="5"/>
                <c:pt idx="0">
                  <c:v>2018</c:v>
                </c:pt>
                <c:pt idx="1">
                  <c:v>'19</c:v>
                </c:pt>
                <c:pt idx="2">
                  <c:v>'20</c:v>
                </c:pt>
                <c:pt idx="3">
                  <c:v>'21</c:v>
                </c:pt>
                <c:pt idx="4">
                  <c:v>'22</c:v>
                </c:pt>
              </c:strCache>
            </c:strRef>
          </c:cat>
          <c:val>
            <c:numRef>
              <c:f>'1'!$C$51:$G$51</c:f>
              <c:numCache>
                <c:formatCode>#,##0</c:formatCode>
                <c:ptCount val="5"/>
                <c:pt idx="0">
                  <c:v>106.657</c:v>
                </c:pt>
                <c:pt idx="1">
                  <c:v>116.994</c:v>
                </c:pt>
                <c:pt idx="2">
                  <c:v>147.71700000000001</c:v>
                </c:pt>
                <c:pt idx="3">
                  <c:v>172.15700000000001</c:v>
                </c:pt>
                <c:pt idx="4">
                  <c:v>107.84399999999999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BC1-4B73-B564-71865C51BF54}"/>
            </c:ext>
          </c:extLst>
        </c:ser>
        <c:ser>
          <c:idx val="2"/>
          <c:order val="2"/>
          <c:tx>
            <c:strRef>
              <c:f>'1'!$B$52</c:f>
              <c:strCache>
                <c:ptCount val="1"/>
                <c:pt idx="0">
                  <c:v>Компания C</c:v>
                </c:pt>
              </c:strCache>
            </c:strRef>
          </c:tx>
          <c:spPr>
            <a:solidFill>
              <a:srgbClr val="B79BA4"/>
            </a:solidFill>
            <a:ln>
              <a:noFill/>
            </a:ln>
            <a:effectLst/>
          </c:spPr>
          <c:invertIfNegative val="0"/>
          <c:cat>
            <c:strRef>
              <c:f>'1'!$C$49:$G$49</c:f>
              <c:strCache>
                <c:ptCount val="5"/>
                <c:pt idx="0">
                  <c:v>2018</c:v>
                </c:pt>
                <c:pt idx="1">
                  <c:v>'19</c:v>
                </c:pt>
                <c:pt idx="2">
                  <c:v>'20</c:v>
                </c:pt>
                <c:pt idx="3">
                  <c:v>'21</c:v>
                </c:pt>
                <c:pt idx="4">
                  <c:v>'22</c:v>
                </c:pt>
              </c:strCache>
            </c:strRef>
          </c:cat>
          <c:val>
            <c:numRef>
              <c:f>'1'!$C$52:$G$52</c:f>
              <c:numCache>
                <c:formatCode>#,##0</c:formatCode>
                <c:ptCount val="5"/>
                <c:pt idx="0">
                  <c:v>63.35</c:v>
                </c:pt>
                <c:pt idx="1">
                  <c:v>61.173000000000002</c:v>
                </c:pt>
                <c:pt idx="2">
                  <c:v>72.593999999999994</c:v>
                </c:pt>
                <c:pt idx="3">
                  <c:v>76.081000000000003</c:v>
                </c:pt>
                <c:pt idx="4">
                  <c:v>64.192999999999998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BC1-4B73-B564-71865C51BF54}"/>
            </c:ext>
          </c:extLst>
        </c:ser>
        <c:ser>
          <c:idx val="3"/>
          <c:order val="3"/>
          <c:tx>
            <c:strRef>
              <c:f>'1'!$B$53</c:f>
              <c:strCache>
                <c:ptCount val="1"/>
                <c:pt idx="0">
                  <c:v>Компания D</c:v>
                </c:pt>
              </c:strCache>
            </c:strRef>
          </c:tx>
          <c:spPr>
            <a:solidFill>
              <a:srgbClr val="27AEF1"/>
            </a:solidFill>
            <a:ln>
              <a:noFill/>
            </a:ln>
            <a:effectLst/>
          </c:spPr>
          <c:invertIfNegative val="0"/>
          <c:cat>
            <c:strRef>
              <c:f>'1'!$C$49:$G$49</c:f>
              <c:strCache>
                <c:ptCount val="5"/>
                <c:pt idx="0">
                  <c:v>2018</c:v>
                </c:pt>
                <c:pt idx="1">
                  <c:v>'19</c:v>
                </c:pt>
                <c:pt idx="2">
                  <c:v>'20</c:v>
                </c:pt>
                <c:pt idx="3">
                  <c:v>'21</c:v>
                </c:pt>
                <c:pt idx="4">
                  <c:v>'22</c:v>
                </c:pt>
              </c:strCache>
            </c:strRef>
          </c:cat>
          <c:val>
            <c:numRef>
              <c:f>'1'!$C$53:$G$53</c:f>
              <c:numCache>
                <c:formatCode>#,##0</c:formatCode>
                <c:ptCount val="5"/>
                <c:pt idx="0">
                  <c:v>33.478000000000002</c:v>
                </c:pt>
                <c:pt idx="1">
                  <c:v>20.977</c:v>
                </c:pt>
                <c:pt idx="2">
                  <c:v>24.260999999999999</c:v>
                </c:pt>
                <c:pt idx="3">
                  <c:v>38.548999999999999</c:v>
                </c:pt>
                <c:pt idx="4">
                  <c:v>32.597999999999999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BC1-4B73-B564-71865C51BF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1"/>
        <c:overlap val="100"/>
        <c:axId val="1177933999"/>
        <c:axId val="1177935663"/>
      </c:barChart>
      <c:catAx>
        <c:axId val="117793399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177935663"/>
        <c:crosses val="autoZero"/>
        <c:auto val="1"/>
        <c:lblAlgn val="ctr"/>
        <c:lblOffset val="100"/>
        <c:noMultiLvlLbl val="0"/>
      </c:catAx>
      <c:valAx>
        <c:axId val="117793566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17793399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4.0269683803648834E-3"/>
          <c:y val="2.3148148148148147E-2"/>
          <c:w val="0.96997493957323133"/>
          <c:h val="0.1057159521726450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bg1">
          <a:lumMod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13" Type="http://schemas.openxmlformats.org/officeDocument/2006/relationships/chart" Target="../charts/chart3.xml"/><Relationship Id="rId3" Type="http://schemas.openxmlformats.org/officeDocument/2006/relationships/hyperlink" Target="https://t.me/finalyticspro" TargetMode="External"/><Relationship Id="rId7" Type="http://schemas.openxmlformats.org/officeDocument/2006/relationships/hyperlink" Target="https://finalytics.pro/pbimail/" TargetMode="External"/><Relationship Id="rId12" Type="http://schemas.openxmlformats.org/officeDocument/2006/relationships/chart" Target="../charts/chart2.xml"/><Relationship Id="rId17" Type="http://schemas.openxmlformats.org/officeDocument/2006/relationships/chart" Target="../charts/chart7.xml"/><Relationship Id="rId2" Type="http://schemas.openxmlformats.org/officeDocument/2006/relationships/image" Target="../media/image1.png"/><Relationship Id="rId16" Type="http://schemas.openxmlformats.org/officeDocument/2006/relationships/chart" Target="../charts/chart6.xml"/><Relationship Id="rId1" Type="http://schemas.openxmlformats.org/officeDocument/2006/relationships/hyperlink" Target="https://vk.com/finalytics" TargetMode="External"/><Relationship Id="rId6" Type="http://schemas.openxmlformats.org/officeDocument/2006/relationships/image" Target="../media/image3.png"/><Relationship Id="rId11" Type="http://schemas.openxmlformats.org/officeDocument/2006/relationships/chart" Target="../charts/chart1.xml"/><Relationship Id="rId5" Type="http://schemas.openxmlformats.org/officeDocument/2006/relationships/hyperlink" Target="https://www.youtube.com/salosteysv" TargetMode="External"/><Relationship Id="rId15" Type="http://schemas.openxmlformats.org/officeDocument/2006/relationships/chart" Target="../charts/chart5.xm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finalytics.pro/inform/" TargetMode="External"/><Relationship Id="rId1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t.me/finalyticspro" TargetMode="External"/><Relationship Id="rId7" Type="http://schemas.openxmlformats.org/officeDocument/2006/relationships/hyperlink" Target="https://finalytics.pro/pbimail/" TargetMode="External"/><Relationship Id="rId12" Type="http://schemas.openxmlformats.org/officeDocument/2006/relationships/chart" Target="../charts/chart9.xml"/><Relationship Id="rId2" Type="http://schemas.openxmlformats.org/officeDocument/2006/relationships/image" Target="../media/image1.png"/><Relationship Id="rId1" Type="http://schemas.openxmlformats.org/officeDocument/2006/relationships/hyperlink" Target="https://vk.com/finalytics" TargetMode="External"/><Relationship Id="rId6" Type="http://schemas.openxmlformats.org/officeDocument/2006/relationships/image" Target="../media/image3.png"/><Relationship Id="rId11" Type="http://schemas.openxmlformats.org/officeDocument/2006/relationships/chart" Target="../charts/chart8.xml"/><Relationship Id="rId5" Type="http://schemas.openxmlformats.org/officeDocument/2006/relationships/hyperlink" Target="https://www.youtube.com/salosteysv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finalytics.pro/inform/" TargetMode="Externa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7.xml"/><Relationship Id="rId13" Type="http://schemas.openxmlformats.org/officeDocument/2006/relationships/image" Target="../media/image2.png"/><Relationship Id="rId18" Type="http://schemas.openxmlformats.org/officeDocument/2006/relationships/hyperlink" Target="https://finalytics.pro/inform/" TargetMode="External"/><Relationship Id="rId26" Type="http://schemas.openxmlformats.org/officeDocument/2006/relationships/image" Target="../media/image12.png"/><Relationship Id="rId3" Type="http://schemas.openxmlformats.org/officeDocument/2006/relationships/chart" Target="../charts/chart12.xml"/><Relationship Id="rId21" Type="http://schemas.openxmlformats.org/officeDocument/2006/relationships/image" Target="../media/image7.png"/><Relationship Id="rId7" Type="http://schemas.openxmlformats.org/officeDocument/2006/relationships/chart" Target="../charts/chart16.xml"/><Relationship Id="rId12" Type="http://schemas.openxmlformats.org/officeDocument/2006/relationships/hyperlink" Target="https://t.me/finalyticspro" TargetMode="External"/><Relationship Id="rId17" Type="http://schemas.openxmlformats.org/officeDocument/2006/relationships/image" Target="../media/image4.png"/><Relationship Id="rId25" Type="http://schemas.openxmlformats.org/officeDocument/2006/relationships/image" Target="../media/image11.png"/><Relationship Id="rId2" Type="http://schemas.openxmlformats.org/officeDocument/2006/relationships/chart" Target="../charts/chart11.xml"/><Relationship Id="rId16" Type="http://schemas.openxmlformats.org/officeDocument/2006/relationships/hyperlink" Target="https://finalytics.pro/pbimail/" TargetMode="External"/><Relationship Id="rId20" Type="http://schemas.openxmlformats.org/officeDocument/2006/relationships/image" Target="../media/image6.png"/><Relationship Id="rId1" Type="http://schemas.openxmlformats.org/officeDocument/2006/relationships/chart" Target="../charts/chart10.xml"/><Relationship Id="rId6" Type="http://schemas.openxmlformats.org/officeDocument/2006/relationships/chart" Target="../charts/chart15.xml"/><Relationship Id="rId11" Type="http://schemas.openxmlformats.org/officeDocument/2006/relationships/image" Target="../media/image1.png"/><Relationship Id="rId24" Type="http://schemas.openxmlformats.org/officeDocument/2006/relationships/image" Target="../media/image10.png"/><Relationship Id="rId5" Type="http://schemas.openxmlformats.org/officeDocument/2006/relationships/chart" Target="../charts/chart14.xml"/><Relationship Id="rId15" Type="http://schemas.openxmlformats.org/officeDocument/2006/relationships/image" Target="../media/image3.png"/><Relationship Id="rId23" Type="http://schemas.openxmlformats.org/officeDocument/2006/relationships/image" Target="../media/image9.png"/><Relationship Id="rId10" Type="http://schemas.openxmlformats.org/officeDocument/2006/relationships/hyperlink" Target="https://vk.com/finalytics" TargetMode="External"/><Relationship Id="rId19" Type="http://schemas.openxmlformats.org/officeDocument/2006/relationships/image" Target="../media/image5.png"/><Relationship Id="rId4" Type="http://schemas.openxmlformats.org/officeDocument/2006/relationships/chart" Target="../charts/chart13.xml"/><Relationship Id="rId9" Type="http://schemas.openxmlformats.org/officeDocument/2006/relationships/chart" Target="../charts/chart18.xml"/><Relationship Id="rId14" Type="http://schemas.openxmlformats.org/officeDocument/2006/relationships/hyperlink" Target="https://www.youtube.com/salosteysv" TargetMode="External"/><Relationship Id="rId22" Type="http://schemas.openxmlformats.org/officeDocument/2006/relationships/image" Target="../media/image8.pn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png"/><Relationship Id="rId13" Type="http://schemas.openxmlformats.org/officeDocument/2006/relationships/hyperlink" Target="https://finalytics.pro/inform/" TargetMode="External"/><Relationship Id="rId3" Type="http://schemas.openxmlformats.org/officeDocument/2006/relationships/chart" Target="../charts/chart21.xml"/><Relationship Id="rId7" Type="http://schemas.openxmlformats.org/officeDocument/2006/relationships/hyperlink" Target="https://t.me/finalyticspro" TargetMode="External"/><Relationship Id="rId12" Type="http://schemas.openxmlformats.org/officeDocument/2006/relationships/image" Target="../media/image4.png"/><Relationship Id="rId2" Type="http://schemas.openxmlformats.org/officeDocument/2006/relationships/chart" Target="../charts/chart20.xml"/><Relationship Id="rId16" Type="http://schemas.openxmlformats.org/officeDocument/2006/relationships/image" Target="../media/image13.png"/><Relationship Id="rId1" Type="http://schemas.openxmlformats.org/officeDocument/2006/relationships/chart" Target="../charts/chart19.xml"/><Relationship Id="rId6" Type="http://schemas.openxmlformats.org/officeDocument/2006/relationships/image" Target="../media/image1.png"/><Relationship Id="rId11" Type="http://schemas.openxmlformats.org/officeDocument/2006/relationships/hyperlink" Target="https://finalytics.pro/pbimail/" TargetMode="External"/><Relationship Id="rId5" Type="http://schemas.openxmlformats.org/officeDocument/2006/relationships/hyperlink" Target="https://vk.com/finalytics" TargetMode="External"/><Relationship Id="rId15" Type="http://schemas.openxmlformats.org/officeDocument/2006/relationships/chart" Target="../charts/chart23.xml"/><Relationship Id="rId10" Type="http://schemas.openxmlformats.org/officeDocument/2006/relationships/image" Target="../media/image3.png"/><Relationship Id="rId4" Type="http://schemas.openxmlformats.org/officeDocument/2006/relationships/chart" Target="../charts/chart22.xml"/><Relationship Id="rId9" Type="http://schemas.openxmlformats.org/officeDocument/2006/relationships/hyperlink" Target="https://www.youtube.com/salosteysv" TargetMode="External"/><Relationship Id="rId14" Type="http://schemas.openxmlformats.org/officeDocument/2006/relationships/image" Target="../media/image5.png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png"/><Relationship Id="rId13" Type="http://schemas.openxmlformats.org/officeDocument/2006/relationships/chart" Target="../charts/chart26.xml"/><Relationship Id="rId18" Type="http://schemas.openxmlformats.org/officeDocument/2006/relationships/chart" Target="../charts/chart31.xml"/><Relationship Id="rId3" Type="http://schemas.openxmlformats.org/officeDocument/2006/relationships/hyperlink" Target="https://vk.com/finalytics" TargetMode="External"/><Relationship Id="rId7" Type="http://schemas.openxmlformats.org/officeDocument/2006/relationships/hyperlink" Target="https://www.youtube.com/salosteysv" TargetMode="External"/><Relationship Id="rId12" Type="http://schemas.openxmlformats.org/officeDocument/2006/relationships/image" Target="../media/image5.png"/><Relationship Id="rId17" Type="http://schemas.openxmlformats.org/officeDocument/2006/relationships/chart" Target="../charts/chart30.xml"/><Relationship Id="rId2" Type="http://schemas.openxmlformats.org/officeDocument/2006/relationships/chart" Target="../charts/chart25.xml"/><Relationship Id="rId16" Type="http://schemas.openxmlformats.org/officeDocument/2006/relationships/chart" Target="../charts/chart29.xml"/><Relationship Id="rId20" Type="http://schemas.openxmlformats.org/officeDocument/2006/relationships/image" Target="../media/image15.png"/><Relationship Id="rId1" Type="http://schemas.openxmlformats.org/officeDocument/2006/relationships/chart" Target="../charts/chart24.xml"/><Relationship Id="rId6" Type="http://schemas.openxmlformats.org/officeDocument/2006/relationships/image" Target="../media/image2.png"/><Relationship Id="rId11" Type="http://schemas.openxmlformats.org/officeDocument/2006/relationships/hyperlink" Target="https://finalytics.pro/inform/" TargetMode="External"/><Relationship Id="rId5" Type="http://schemas.openxmlformats.org/officeDocument/2006/relationships/hyperlink" Target="https://t.me/finalyticspro" TargetMode="External"/><Relationship Id="rId15" Type="http://schemas.openxmlformats.org/officeDocument/2006/relationships/chart" Target="../charts/chart28.xml"/><Relationship Id="rId10" Type="http://schemas.openxmlformats.org/officeDocument/2006/relationships/image" Target="../media/image4.png"/><Relationship Id="rId19" Type="http://schemas.openxmlformats.org/officeDocument/2006/relationships/image" Target="../media/image14.png"/><Relationship Id="rId4" Type="http://schemas.openxmlformats.org/officeDocument/2006/relationships/image" Target="../media/image1.png"/><Relationship Id="rId9" Type="http://schemas.openxmlformats.org/officeDocument/2006/relationships/hyperlink" Target="https://finalytics.pro/pbimail/" TargetMode="External"/><Relationship Id="rId14" Type="http://schemas.openxmlformats.org/officeDocument/2006/relationships/chart" Target="../charts/chart27.xml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t.me/finalyticspro" TargetMode="External"/><Relationship Id="rId7" Type="http://schemas.openxmlformats.org/officeDocument/2006/relationships/hyperlink" Target="https://finalytics.pro/pbimail/" TargetMode="External"/><Relationship Id="rId12" Type="http://schemas.openxmlformats.org/officeDocument/2006/relationships/chart" Target="../charts/chart33.xml"/><Relationship Id="rId2" Type="http://schemas.openxmlformats.org/officeDocument/2006/relationships/image" Target="../media/image1.png"/><Relationship Id="rId1" Type="http://schemas.openxmlformats.org/officeDocument/2006/relationships/hyperlink" Target="https://vk.com/finalytics" TargetMode="External"/><Relationship Id="rId6" Type="http://schemas.openxmlformats.org/officeDocument/2006/relationships/image" Target="../media/image3.png"/><Relationship Id="rId11" Type="http://schemas.openxmlformats.org/officeDocument/2006/relationships/chart" Target="../charts/chart32.xml"/><Relationship Id="rId5" Type="http://schemas.openxmlformats.org/officeDocument/2006/relationships/hyperlink" Target="https://www.youtube.com/salosteysv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finalytics.pro/inform/" TargetMode="External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hyperlink" Target="https://finalytics.pro/pbimail/" TargetMode="External"/><Relationship Id="rId3" Type="http://schemas.openxmlformats.org/officeDocument/2006/relationships/image" Target="../media/image1.png"/><Relationship Id="rId7" Type="http://schemas.openxmlformats.org/officeDocument/2006/relationships/image" Target="../media/image3.png"/><Relationship Id="rId2" Type="http://schemas.openxmlformats.org/officeDocument/2006/relationships/hyperlink" Target="https://vk.com/finalytics" TargetMode="External"/><Relationship Id="rId1" Type="http://schemas.openxmlformats.org/officeDocument/2006/relationships/chart" Target="../charts/chart34.xml"/><Relationship Id="rId6" Type="http://schemas.openxmlformats.org/officeDocument/2006/relationships/hyperlink" Target="https://www.youtube.com/salosteysv" TargetMode="External"/><Relationship Id="rId11" Type="http://schemas.openxmlformats.org/officeDocument/2006/relationships/image" Target="../media/image5.png"/><Relationship Id="rId5" Type="http://schemas.openxmlformats.org/officeDocument/2006/relationships/image" Target="../media/image2.png"/><Relationship Id="rId10" Type="http://schemas.openxmlformats.org/officeDocument/2006/relationships/hyperlink" Target="https://finalytics.pro/inform/" TargetMode="External"/><Relationship Id="rId4" Type="http://schemas.openxmlformats.org/officeDocument/2006/relationships/hyperlink" Target="https://t.me/finalyticspro" TargetMode="External"/><Relationship Id="rId9" Type="http://schemas.openxmlformats.org/officeDocument/2006/relationships/image" Target="../media/image4.png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t.me/finalyticspro" TargetMode="External"/><Relationship Id="rId7" Type="http://schemas.openxmlformats.org/officeDocument/2006/relationships/hyperlink" Target="https://finalytics.pro/pbimail/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vk.com/finalytics" TargetMode="External"/><Relationship Id="rId6" Type="http://schemas.openxmlformats.org/officeDocument/2006/relationships/image" Target="../media/image3.png"/><Relationship Id="rId5" Type="http://schemas.openxmlformats.org/officeDocument/2006/relationships/hyperlink" Target="https://www.youtube.com/salosteysv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finalytics.pro/infor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524932</xdr:colOff>
      <xdr:row>3</xdr:row>
      <xdr:rowOff>42333</xdr:rowOff>
    </xdr:from>
    <xdr:to>
      <xdr:col>3</xdr:col>
      <xdr:colOff>203332</xdr:colOff>
      <xdr:row>3</xdr:row>
      <xdr:rowOff>320736</xdr:rowOff>
    </xdr:to>
    <xdr:sp macro="" textlink="">
      <xdr:nvSpPr>
        <xdr:cNvPr id="2" name="Овал 1">
          <a:extLst>
            <a:ext uri="{FF2B5EF4-FFF2-40B4-BE49-F238E27FC236}">
              <a16:creationId xmlns:a16="http://schemas.microsoft.com/office/drawing/2014/main" id="{4CDF32E0-A6B9-4CB1-9B13-670C91AC15D8}"/>
            </a:ext>
          </a:extLst>
        </xdr:cNvPr>
        <xdr:cNvSpPr/>
      </xdr:nvSpPr>
      <xdr:spPr>
        <a:xfrm>
          <a:off x="1035472" y="1025313"/>
          <a:ext cx="288000" cy="278403"/>
        </a:xfrm>
        <a:prstGeom prst="ellipse">
          <a:avLst/>
        </a:prstGeom>
        <a:solidFill>
          <a:schemeClr val="bg1"/>
        </a:solidFill>
        <a:ln>
          <a:solidFill>
            <a:schemeClr val="bg1">
              <a:lumMod val="9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3</xdr:col>
      <xdr:colOff>275160</xdr:colOff>
      <xdr:row>3</xdr:row>
      <xdr:rowOff>42333</xdr:rowOff>
    </xdr:from>
    <xdr:to>
      <xdr:col>3</xdr:col>
      <xdr:colOff>565151</xdr:colOff>
      <xdr:row>3</xdr:row>
      <xdr:rowOff>320736</xdr:rowOff>
    </xdr:to>
    <xdr:sp macro="" textlink="">
      <xdr:nvSpPr>
        <xdr:cNvPr id="3" name="Овал 2">
          <a:extLst>
            <a:ext uri="{FF2B5EF4-FFF2-40B4-BE49-F238E27FC236}">
              <a16:creationId xmlns:a16="http://schemas.microsoft.com/office/drawing/2014/main" id="{E2C3C82B-3534-4F05-8796-21F7761D01A9}"/>
            </a:ext>
          </a:extLst>
        </xdr:cNvPr>
        <xdr:cNvSpPr/>
      </xdr:nvSpPr>
      <xdr:spPr>
        <a:xfrm>
          <a:off x="1395300" y="1025313"/>
          <a:ext cx="289991" cy="278403"/>
        </a:xfrm>
        <a:prstGeom prst="ellipse">
          <a:avLst/>
        </a:prstGeom>
        <a:solidFill>
          <a:schemeClr val="bg1"/>
        </a:solidFill>
        <a:ln>
          <a:solidFill>
            <a:schemeClr val="bg1">
              <a:lumMod val="9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4</xdr:col>
      <xdr:colOff>14809</xdr:colOff>
      <xdr:row>3</xdr:row>
      <xdr:rowOff>42333</xdr:rowOff>
    </xdr:from>
    <xdr:to>
      <xdr:col>4</xdr:col>
      <xdr:colOff>302809</xdr:colOff>
      <xdr:row>3</xdr:row>
      <xdr:rowOff>320736</xdr:rowOff>
    </xdr:to>
    <xdr:sp macro="" textlink="">
      <xdr:nvSpPr>
        <xdr:cNvPr id="4" name="Овал 3">
          <a:extLst>
            <a:ext uri="{FF2B5EF4-FFF2-40B4-BE49-F238E27FC236}">
              <a16:creationId xmlns:a16="http://schemas.microsoft.com/office/drawing/2014/main" id="{C26D6AA4-3AEC-48AC-88EF-BE8F87B386C2}"/>
            </a:ext>
          </a:extLst>
        </xdr:cNvPr>
        <xdr:cNvSpPr/>
      </xdr:nvSpPr>
      <xdr:spPr>
        <a:xfrm>
          <a:off x="1744549" y="1025313"/>
          <a:ext cx="288000" cy="278403"/>
        </a:xfrm>
        <a:prstGeom prst="ellipse">
          <a:avLst/>
        </a:prstGeom>
        <a:solidFill>
          <a:schemeClr val="bg1"/>
        </a:solidFill>
        <a:ln>
          <a:solidFill>
            <a:schemeClr val="bg1">
              <a:lumMod val="9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4</xdr:col>
      <xdr:colOff>364059</xdr:colOff>
      <xdr:row>3</xdr:row>
      <xdr:rowOff>42333</xdr:rowOff>
    </xdr:from>
    <xdr:to>
      <xdr:col>5</xdr:col>
      <xdr:colOff>44452</xdr:colOff>
      <xdr:row>3</xdr:row>
      <xdr:rowOff>320736</xdr:rowOff>
    </xdr:to>
    <xdr:sp macro="" textlink="">
      <xdr:nvSpPr>
        <xdr:cNvPr id="5" name="Овал 4">
          <a:extLst>
            <a:ext uri="{FF2B5EF4-FFF2-40B4-BE49-F238E27FC236}">
              <a16:creationId xmlns:a16="http://schemas.microsoft.com/office/drawing/2014/main" id="{2EE17AE9-D0AC-45D4-82BA-C815DD5BC6C2}"/>
            </a:ext>
          </a:extLst>
        </xdr:cNvPr>
        <xdr:cNvSpPr/>
      </xdr:nvSpPr>
      <xdr:spPr>
        <a:xfrm>
          <a:off x="2093799" y="1025313"/>
          <a:ext cx="289993" cy="278403"/>
        </a:xfrm>
        <a:prstGeom prst="ellipse">
          <a:avLst/>
        </a:prstGeom>
        <a:solidFill>
          <a:schemeClr val="bg1"/>
        </a:solidFill>
        <a:ln>
          <a:solidFill>
            <a:schemeClr val="bg1">
              <a:lumMod val="9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2</xdr:col>
      <xdr:colOff>186266</xdr:colOff>
      <xdr:row>3</xdr:row>
      <xdr:rowOff>42333</xdr:rowOff>
    </xdr:from>
    <xdr:to>
      <xdr:col>2</xdr:col>
      <xdr:colOff>474266</xdr:colOff>
      <xdr:row>3</xdr:row>
      <xdr:rowOff>320736</xdr:rowOff>
    </xdr:to>
    <xdr:sp macro="" textlink="">
      <xdr:nvSpPr>
        <xdr:cNvPr id="6" name="Овал 5">
          <a:extLst>
            <a:ext uri="{FF2B5EF4-FFF2-40B4-BE49-F238E27FC236}">
              <a16:creationId xmlns:a16="http://schemas.microsoft.com/office/drawing/2014/main" id="{420855A6-A178-4591-AAA1-B5CB02ECD4D8}"/>
            </a:ext>
          </a:extLst>
        </xdr:cNvPr>
        <xdr:cNvSpPr/>
      </xdr:nvSpPr>
      <xdr:spPr>
        <a:xfrm>
          <a:off x="696806" y="1025313"/>
          <a:ext cx="288000" cy="278403"/>
        </a:xfrm>
        <a:prstGeom prst="ellipse">
          <a:avLst/>
        </a:prstGeom>
        <a:solidFill>
          <a:schemeClr val="bg1"/>
        </a:solidFill>
        <a:ln>
          <a:solidFill>
            <a:schemeClr val="bg1">
              <a:lumMod val="9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 editAs="oneCell">
    <xdr:from>
      <xdr:col>3</xdr:col>
      <xdr:colOff>326219</xdr:colOff>
      <xdr:row>3</xdr:row>
      <xdr:rowOff>101379</xdr:rowOff>
    </xdr:from>
    <xdr:to>
      <xdr:col>3</xdr:col>
      <xdr:colOff>508210</xdr:colOff>
      <xdr:row>3</xdr:row>
      <xdr:rowOff>274406</xdr:rowOff>
    </xdr:to>
    <xdr:pic>
      <xdr:nvPicPr>
        <xdr:cNvPr id="7" name="Рисунок 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DA22B7E-1DC9-407B-A7F4-14C7876B42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3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6359" y="1084359"/>
          <a:ext cx="181991" cy="173027"/>
        </a:xfrm>
        <a:prstGeom prst="rect">
          <a:avLst/>
        </a:prstGeom>
      </xdr:spPr>
    </xdr:pic>
    <xdr:clientData/>
  </xdr:twoCellAnchor>
  <xdr:twoCellAnchor editAs="oneCell">
    <xdr:from>
      <xdr:col>4</xdr:col>
      <xdr:colOff>57859</xdr:colOff>
      <xdr:row>3</xdr:row>
      <xdr:rowOff>88317</xdr:rowOff>
    </xdr:from>
    <xdr:to>
      <xdr:col>4</xdr:col>
      <xdr:colOff>237859</xdr:colOff>
      <xdr:row>3</xdr:row>
      <xdr:rowOff>261344</xdr:rowOff>
    </xdr:to>
    <xdr:pic>
      <xdr:nvPicPr>
        <xdr:cNvPr id="8" name="Рисунок 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4D89588-5990-419A-BB01-74CA3ED09F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duotone>
            <a:prstClr val="black"/>
            <a:schemeClr val="accent3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87599" y="1071297"/>
          <a:ext cx="180000" cy="173027"/>
        </a:xfrm>
        <a:prstGeom prst="rect">
          <a:avLst/>
        </a:prstGeom>
      </xdr:spPr>
    </xdr:pic>
    <xdr:clientData/>
  </xdr:twoCellAnchor>
  <xdr:twoCellAnchor editAs="oneCell">
    <xdr:from>
      <xdr:col>2</xdr:col>
      <xdr:colOff>581320</xdr:colOff>
      <xdr:row>3</xdr:row>
      <xdr:rowOff>97025</xdr:rowOff>
    </xdr:from>
    <xdr:to>
      <xdr:col>3</xdr:col>
      <xdr:colOff>153712</xdr:colOff>
      <xdr:row>3</xdr:row>
      <xdr:rowOff>270052</xdr:rowOff>
    </xdr:to>
    <xdr:pic>
      <xdr:nvPicPr>
        <xdr:cNvPr id="9" name="Рисунок 8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27EBD279-43CA-417C-A329-B25978CAFD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duotone>
            <a:prstClr val="black"/>
            <a:schemeClr val="accent3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1860" y="1080005"/>
          <a:ext cx="181992" cy="173027"/>
        </a:xfrm>
        <a:prstGeom prst="rect">
          <a:avLst/>
        </a:prstGeom>
      </xdr:spPr>
    </xdr:pic>
    <xdr:clientData/>
  </xdr:twoCellAnchor>
  <xdr:twoCellAnchor editAs="oneCell">
    <xdr:from>
      <xdr:col>4</xdr:col>
      <xdr:colOff>420871</xdr:colOff>
      <xdr:row>3</xdr:row>
      <xdr:rowOff>96386</xdr:rowOff>
    </xdr:from>
    <xdr:to>
      <xdr:col>4</xdr:col>
      <xdr:colOff>595434</xdr:colOff>
      <xdr:row>3</xdr:row>
      <xdr:rowOff>261983</xdr:rowOff>
    </xdr:to>
    <xdr:pic>
      <xdr:nvPicPr>
        <xdr:cNvPr id="10" name="Рисунок 9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ED0EA8C2-FF80-40BB-89EB-108F2F3124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alphaModFix amt="53000"/>
          <a:duotone>
            <a:schemeClr val="accent3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50611" y="1079366"/>
          <a:ext cx="174563" cy="165597"/>
        </a:xfrm>
        <a:prstGeom prst="rect">
          <a:avLst/>
        </a:prstGeom>
      </xdr:spPr>
    </xdr:pic>
    <xdr:clientData/>
  </xdr:twoCellAnchor>
  <xdr:twoCellAnchor editAs="oneCell">
    <xdr:from>
      <xdr:col>2</xdr:col>
      <xdr:colOff>211671</xdr:colOff>
      <xdr:row>3</xdr:row>
      <xdr:rowOff>60890</xdr:rowOff>
    </xdr:from>
    <xdr:to>
      <xdr:col>2</xdr:col>
      <xdr:colOff>456837</xdr:colOff>
      <xdr:row>3</xdr:row>
      <xdr:rowOff>299083</xdr:rowOff>
    </xdr:to>
    <xdr:pic>
      <xdr:nvPicPr>
        <xdr:cNvPr id="11" name="Рисунок 10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1D1E05CA-CE07-4D63-9BD1-98BB8AEBE6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2211" y="1043870"/>
          <a:ext cx="245166" cy="238193"/>
        </a:xfrm>
        <a:prstGeom prst="rect">
          <a:avLst/>
        </a:prstGeom>
      </xdr:spPr>
    </xdr:pic>
    <xdr:clientData/>
  </xdr:twoCellAnchor>
  <xdr:twoCellAnchor>
    <xdr:from>
      <xdr:col>0</xdr:col>
      <xdr:colOff>359229</xdr:colOff>
      <xdr:row>10</xdr:row>
      <xdr:rowOff>43543</xdr:rowOff>
    </xdr:from>
    <xdr:to>
      <xdr:col>11</xdr:col>
      <xdr:colOff>130628</xdr:colOff>
      <xdr:row>34</xdr:row>
      <xdr:rowOff>0</xdr:rowOff>
    </xdr:to>
    <xdr:sp macro="" textlink="">
      <xdr:nvSpPr>
        <xdr:cNvPr id="18" name="Прямоугольник 17">
          <a:extLst>
            <a:ext uri="{FF2B5EF4-FFF2-40B4-BE49-F238E27FC236}">
              <a16:creationId xmlns:a16="http://schemas.microsoft.com/office/drawing/2014/main" id="{F59D346C-E217-4954-852D-1CE6BAB7225A}"/>
            </a:ext>
          </a:extLst>
        </xdr:cNvPr>
        <xdr:cNvSpPr/>
      </xdr:nvSpPr>
      <xdr:spPr>
        <a:xfrm>
          <a:off x="359229" y="2641963"/>
          <a:ext cx="5768339" cy="476903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2</xdr:col>
      <xdr:colOff>57150</xdr:colOff>
      <xdr:row>13</xdr:row>
      <xdr:rowOff>171450</xdr:rowOff>
    </xdr:from>
    <xdr:to>
      <xdr:col>11</xdr:col>
      <xdr:colOff>0</xdr:colOff>
      <xdr:row>31</xdr:row>
      <xdr:rowOff>171449</xdr:rowOff>
    </xdr:to>
    <xdr:graphicFrame macro="">
      <xdr:nvGraphicFramePr>
        <xdr:cNvPr id="21" name="Диаграмма 20">
          <a:extLst>
            <a:ext uri="{FF2B5EF4-FFF2-40B4-BE49-F238E27FC236}">
              <a16:creationId xmlns:a16="http://schemas.microsoft.com/office/drawing/2014/main" id="{AD1DB5A2-8D1E-459B-AD17-DEF46151E87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14</xdr:col>
      <xdr:colOff>0</xdr:colOff>
      <xdr:row>42</xdr:row>
      <xdr:rowOff>4080</xdr:rowOff>
    </xdr:from>
    <xdr:to>
      <xdr:col>23</xdr:col>
      <xdr:colOff>0</xdr:colOff>
      <xdr:row>60</xdr:row>
      <xdr:rowOff>19049</xdr:rowOff>
    </xdr:to>
    <xdr:graphicFrame macro="">
      <xdr:nvGraphicFramePr>
        <xdr:cNvPr id="26" name="Диаграмма 25">
          <a:extLst>
            <a:ext uri="{FF2B5EF4-FFF2-40B4-BE49-F238E27FC236}">
              <a16:creationId xmlns:a16="http://schemas.microsoft.com/office/drawing/2014/main" id="{CF095B36-F3F5-48B8-BB37-9FA140466CB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26</xdr:col>
      <xdr:colOff>0</xdr:colOff>
      <xdr:row>42</xdr:row>
      <xdr:rowOff>0</xdr:rowOff>
    </xdr:from>
    <xdr:to>
      <xdr:col>35</xdr:col>
      <xdr:colOff>0</xdr:colOff>
      <xdr:row>60</xdr:row>
      <xdr:rowOff>38100</xdr:rowOff>
    </xdr:to>
    <xdr:graphicFrame macro="">
      <xdr:nvGraphicFramePr>
        <xdr:cNvPr id="27" name="Диаграмма 26">
          <a:extLst>
            <a:ext uri="{FF2B5EF4-FFF2-40B4-BE49-F238E27FC236}">
              <a16:creationId xmlns:a16="http://schemas.microsoft.com/office/drawing/2014/main" id="{AA38173F-248B-49DC-A670-4BF34750E4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14</xdr:col>
      <xdr:colOff>85724</xdr:colOff>
      <xdr:row>13</xdr:row>
      <xdr:rowOff>142875</xdr:rowOff>
    </xdr:from>
    <xdr:to>
      <xdr:col>22</xdr:col>
      <xdr:colOff>533399</xdr:colOff>
      <xdr:row>31</xdr:row>
      <xdr:rowOff>133350</xdr:rowOff>
    </xdr:to>
    <xdr:graphicFrame macro="">
      <xdr:nvGraphicFramePr>
        <xdr:cNvPr id="29" name="Диаграмма 28">
          <a:extLst>
            <a:ext uri="{FF2B5EF4-FFF2-40B4-BE49-F238E27FC236}">
              <a16:creationId xmlns:a16="http://schemas.microsoft.com/office/drawing/2014/main" id="{CFA271DA-69E9-4C4E-A4CD-7DEEDCD9C0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26</xdr:col>
      <xdr:colOff>1</xdr:colOff>
      <xdr:row>13</xdr:row>
      <xdr:rowOff>152400</xdr:rowOff>
    </xdr:from>
    <xdr:to>
      <xdr:col>35</xdr:col>
      <xdr:colOff>1</xdr:colOff>
      <xdr:row>32</xdr:row>
      <xdr:rowOff>180974</xdr:rowOff>
    </xdr:to>
    <xdr:graphicFrame macro="">
      <xdr:nvGraphicFramePr>
        <xdr:cNvPr id="30" name="Диаграмма 29">
          <a:extLst>
            <a:ext uri="{FF2B5EF4-FFF2-40B4-BE49-F238E27FC236}">
              <a16:creationId xmlns:a16="http://schemas.microsoft.com/office/drawing/2014/main" id="{D6014E8C-3EA4-4C86-8A87-A0DCED5DC8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2</xdr:col>
      <xdr:colOff>85725</xdr:colOff>
      <xdr:row>42</xdr:row>
      <xdr:rowOff>0</xdr:rowOff>
    </xdr:from>
    <xdr:to>
      <xdr:col>10</xdr:col>
      <xdr:colOff>514351</xdr:colOff>
      <xdr:row>60</xdr:row>
      <xdr:rowOff>19050</xdr:rowOff>
    </xdr:to>
    <xdr:graphicFrame macro="">
      <xdr:nvGraphicFramePr>
        <xdr:cNvPr id="31" name="Диаграмма 30">
          <a:extLst>
            <a:ext uri="{FF2B5EF4-FFF2-40B4-BE49-F238E27FC236}">
              <a16:creationId xmlns:a16="http://schemas.microsoft.com/office/drawing/2014/main" id="{0E11A2A3-E33D-4A96-B165-95B7447D5B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2</xdr:col>
      <xdr:colOff>9525</xdr:colOff>
      <xdr:row>70</xdr:row>
      <xdr:rowOff>66675</xdr:rowOff>
    </xdr:from>
    <xdr:to>
      <xdr:col>11</xdr:col>
      <xdr:colOff>0</xdr:colOff>
      <xdr:row>87</xdr:row>
      <xdr:rowOff>0</xdr:rowOff>
    </xdr:to>
    <xdr:graphicFrame macro="">
      <xdr:nvGraphicFramePr>
        <xdr:cNvPr id="22" name="Диаграмма 21">
          <a:extLst>
            <a:ext uri="{FF2B5EF4-FFF2-40B4-BE49-F238E27FC236}">
              <a16:creationId xmlns:a16="http://schemas.microsoft.com/office/drawing/2014/main" id="{AEE1CCB7-B9DD-42C2-A97B-608DBC9E025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628226</xdr:colOff>
      <xdr:row>3</xdr:row>
      <xdr:rowOff>27941</xdr:rowOff>
    </xdr:from>
    <xdr:to>
      <xdr:col>1</xdr:col>
      <xdr:colOff>916226</xdr:colOff>
      <xdr:row>3</xdr:row>
      <xdr:rowOff>306344</xdr:rowOff>
    </xdr:to>
    <xdr:sp macro="" textlink="">
      <xdr:nvSpPr>
        <xdr:cNvPr id="28" name="Овал 27">
          <a:extLst>
            <a:ext uri="{FF2B5EF4-FFF2-40B4-BE49-F238E27FC236}">
              <a16:creationId xmlns:a16="http://schemas.microsoft.com/office/drawing/2014/main" id="{27CDDA05-7B26-494B-9177-DEABD98C3293}"/>
            </a:ext>
          </a:extLst>
        </xdr:cNvPr>
        <xdr:cNvSpPr/>
      </xdr:nvSpPr>
      <xdr:spPr>
        <a:xfrm>
          <a:off x="993986" y="1010921"/>
          <a:ext cx="288000" cy="278403"/>
        </a:xfrm>
        <a:prstGeom prst="ellipse">
          <a:avLst/>
        </a:prstGeom>
        <a:solidFill>
          <a:schemeClr val="bg1"/>
        </a:solidFill>
        <a:ln>
          <a:solidFill>
            <a:schemeClr val="bg1">
              <a:lumMod val="9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1</xdr:col>
      <xdr:colOff>987208</xdr:colOff>
      <xdr:row>3</xdr:row>
      <xdr:rowOff>27941</xdr:rowOff>
    </xdr:from>
    <xdr:to>
      <xdr:col>2</xdr:col>
      <xdr:colOff>278979</xdr:colOff>
      <xdr:row>3</xdr:row>
      <xdr:rowOff>306344</xdr:rowOff>
    </xdr:to>
    <xdr:sp macro="" textlink="">
      <xdr:nvSpPr>
        <xdr:cNvPr id="29" name="Овал 28">
          <a:extLst>
            <a:ext uri="{FF2B5EF4-FFF2-40B4-BE49-F238E27FC236}">
              <a16:creationId xmlns:a16="http://schemas.microsoft.com/office/drawing/2014/main" id="{9FA9ED89-7C24-455F-B6C1-B125AD1A6031}"/>
            </a:ext>
          </a:extLst>
        </xdr:cNvPr>
        <xdr:cNvSpPr/>
      </xdr:nvSpPr>
      <xdr:spPr>
        <a:xfrm>
          <a:off x="1352968" y="1010921"/>
          <a:ext cx="289991" cy="278403"/>
        </a:xfrm>
        <a:prstGeom prst="ellipse">
          <a:avLst/>
        </a:prstGeom>
        <a:solidFill>
          <a:schemeClr val="bg1"/>
        </a:solidFill>
        <a:ln>
          <a:solidFill>
            <a:schemeClr val="bg1">
              <a:lumMod val="9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2</xdr:col>
      <xdr:colOff>338237</xdr:colOff>
      <xdr:row>3</xdr:row>
      <xdr:rowOff>27941</xdr:rowOff>
    </xdr:from>
    <xdr:to>
      <xdr:col>3</xdr:col>
      <xdr:colOff>16637</xdr:colOff>
      <xdr:row>3</xdr:row>
      <xdr:rowOff>306344</xdr:rowOff>
    </xdr:to>
    <xdr:sp macro="" textlink="">
      <xdr:nvSpPr>
        <xdr:cNvPr id="30" name="Овал 29">
          <a:extLst>
            <a:ext uri="{FF2B5EF4-FFF2-40B4-BE49-F238E27FC236}">
              <a16:creationId xmlns:a16="http://schemas.microsoft.com/office/drawing/2014/main" id="{6D5C6B79-51B2-42C6-8D3E-26B9BF85CE77}"/>
            </a:ext>
          </a:extLst>
        </xdr:cNvPr>
        <xdr:cNvSpPr/>
      </xdr:nvSpPr>
      <xdr:spPr>
        <a:xfrm>
          <a:off x="1702217" y="1010921"/>
          <a:ext cx="288000" cy="278403"/>
        </a:xfrm>
        <a:prstGeom prst="ellipse">
          <a:avLst/>
        </a:prstGeom>
        <a:solidFill>
          <a:schemeClr val="bg1"/>
        </a:solidFill>
        <a:ln>
          <a:solidFill>
            <a:schemeClr val="bg1">
              <a:lumMod val="9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3</xdr:col>
      <xdr:colOff>77887</xdr:colOff>
      <xdr:row>3</xdr:row>
      <xdr:rowOff>27941</xdr:rowOff>
    </xdr:from>
    <xdr:to>
      <xdr:col>3</xdr:col>
      <xdr:colOff>370420</xdr:colOff>
      <xdr:row>3</xdr:row>
      <xdr:rowOff>306344</xdr:rowOff>
    </xdr:to>
    <xdr:sp macro="" textlink="">
      <xdr:nvSpPr>
        <xdr:cNvPr id="31" name="Овал 30">
          <a:extLst>
            <a:ext uri="{FF2B5EF4-FFF2-40B4-BE49-F238E27FC236}">
              <a16:creationId xmlns:a16="http://schemas.microsoft.com/office/drawing/2014/main" id="{9EABD293-C4B3-4E26-8A4D-74A1BAAE05F9}"/>
            </a:ext>
          </a:extLst>
        </xdr:cNvPr>
        <xdr:cNvSpPr/>
      </xdr:nvSpPr>
      <xdr:spPr>
        <a:xfrm>
          <a:off x="2051467" y="1010921"/>
          <a:ext cx="292533" cy="278403"/>
        </a:xfrm>
        <a:prstGeom prst="ellipse">
          <a:avLst/>
        </a:prstGeom>
        <a:solidFill>
          <a:schemeClr val="bg1"/>
        </a:solidFill>
        <a:ln>
          <a:solidFill>
            <a:schemeClr val="bg1">
              <a:lumMod val="9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1</xdr:col>
      <xdr:colOff>289560</xdr:colOff>
      <xdr:row>3</xdr:row>
      <xdr:rowOff>27941</xdr:rowOff>
    </xdr:from>
    <xdr:to>
      <xdr:col>1</xdr:col>
      <xdr:colOff>577560</xdr:colOff>
      <xdr:row>3</xdr:row>
      <xdr:rowOff>306344</xdr:rowOff>
    </xdr:to>
    <xdr:sp macro="" textlink="">
      <xdr:nvSpPr>
        <xdr:cNvPr id="34" name="Овал 33">
          <a:extLst>
            <a:ext uri="{FF2B5EF4-FFF2-40B4-BE49-F238E27FC236}">
              <a16:creationId xmlns:a16="http://schemas.microsoft.com/office/drawing/2014/main" id="{EB4F9049-4B35-41E5-9311-62DC579F9816}"/>
            </a:ext>
          </a:extLst>
        </xdr:cNvPr>
        <xdr:cNvSpPr/>
      </xdr:nvSpPr>
      <xdr:spPr>
        <a:xfrm>
          <a:off x="655320" y="1010921"/>
          <a:ext cx="288000" cy="278403"/>
        </a:xfrm>
        <a:prstGeom prst="ellipse">
          <a:avLst/>
        </a:prstGeom>
        <a:solidFill>
          <a:schemeClr val="bg1"/>
        </a:solidFill>
        <a:ln>
          <a:solidFill>
            <a:schemeClr val="bg1">
              <a:lumMod val="9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 editAs="oneCell">
    <xdr:from>
      <xdr:col>2</xdr:col>
      <xdr:colOff>40047</xdr:colOff>
      <xdr:row>3</xdr:row>
      <xdr:rowOff>86987</xdr:rowOff>
    </xdr:from>
    <xdr:to>
      <xdr:col>2</xdr:col>
      <xdr:colOff>222038</xdr:colOff>
      <xdr:row>3</xdr:row>
      <xdr:rowOff>260014</xdr:rowOff>
    </xdr:to>
    <xdr:pic>
      <xdr:nvPicPr>
        <xdr:cNvPr id="35" name="Рисунок 3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464D925-4003-4FD6-8C6C-7A2284DD4F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3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4027" y="1069967"/>
          <a:ext cx="181991" cy="173027"/>
        </a:xfrm>
        <a:prstGeom prst="rect">
          <a:avLst/>
        </a:prstGeom>
      </xdr:spPr>
    </xdr:pic>
    <xdr:clientData/>
  </xdr:twoCellAnchor>
  <xdr:twoCellAnchor editAs="oneCell">
    <xdr:from>
      <xdr:col>2</xdr:col>
      <xdr:colOff>381287</xdr:colOff>
      <xdr:row>3</xdr:row>
      <xdr:rowOff>73925</xdr:rowOff>
    </xdr:from>
    <xdr:to>
      <xdr:col>2</xdr:col>
      <xdr:colOff>561287</xdr:colOff>
      <xdr:row>3</xdr:row>
      <xdr:rowOff>246952</xdr:rowOff>
    </xdr:to>
    <xdr:pic>
      <xdr:nvPicPr>
        <xdr:cNvPr id="43" name="Рисунок 42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654B391-EE7B-4CB1-B764-8B68E9A8B6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duotone>
            <a:prstClr val="black"/>
            <a:schemeClr val="accent3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45267" y="1056905"/>
          <a:ext cx="180000" cy="173027"/>
        </a:xfrm>
        <a:prstGeom prst="rect">
          <a:avLst/>
        </a:prstGeom>
      </xdr:spPr>
    </xdr:pic>
    <xdr:clientData/>
  </xdr:twoCellAnchor>
  <xdr:twoCellAnchor editAs="oneCell">
    <xdr:from>
      <xdr:col>1</xdr:col>
      <xdr:colOff>684614</xdr:colOff>
      <xdr:row>3</xdr:row>
      <xdr:rowOff>82633</xdr:rowOff>
    </xdr:from>
    <xdr:to>
      <xdr:col>1</xdr:col>
      <xdr:colOff>866606</xdr:colOff>
      <xdr:row>3</xdr:row>
      <xdr:rowOff>255660</xdr:rowOff>
    </xdr:to>
    <xdr:pic>
      <xdr:nvPicPr>
        <xdr:cNvPr id="45" name="Рисунок 44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E2554B68-7B4F-47A4-8731-568533A6C0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duotone>
            <a:prstClr val="black"/>
            <a:schemeClr val="accent3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0374" y="1065613"/>
          <a:ext cx="181992" cy="173027"/>
        </a:xfrm>
        <a:prstGeom prst="rect">
          <a:avLst/>
        </a:prstGeom>
      </xdr:spPr>
    </xdr:pic>
    <xdr:clientData/>
  </xdr:twoCellAnchor>
  <xdr:twoCellAnchor editAs="oneCell">
    <xdr:from>
      <xdr:col>3</xdr:col>
      <xdr:colOff>134699</xdr:colOff>
      <xdr:row>3</xdr:row>
      <xdr:rowOff>81994</xdr:rowOff>
    </xdr:from>
    <xdr:to>
      <xdr:col>3</xdr:col>
      <xdr:colOff>311802</xdr:colOff>
      <xdr:row>3</xdr:row>
      <xdr:rowOff>247591</xdr:rowOff>
    </xdr:to>
    <xdr:pic>
      <xdr:nvPicPr>
        <xdr:cNvPr id="61" name="Рисунок 60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5286F39B-93FB-409E-9E31-E1125A9E17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alphaModFix amt="53000"/>
          <a:duotone>
            <a:schemeClr val="accent3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08279" y="1064974"/>
          <a:ext cx="177103" cy="165597"/>
        </a:xfrm>
        <a:prstGeom prst="rect">
          <a:avLst/>
        </a:prstGeom>
      </xdr:spPr>
    </xdr:pic>
    <xdr:clientData/>
  </xdr:twoCellAnchor>
  <xdr:twoCellAnchor editAs="oneCell">
    <xdr:from>
      <xdr:col>1</xdr:col>
      <xdr:colOff>314965</xdr:colOff>
      <xdr:row>3</xdr:row>
      <xdr:rowOff>46498</xdr:rowOff>
    </xdr:from>
    <xdr:to>
      <xdr:col>1</xdr:col>
      <xdr:colOff>560131</xdr:colOff>
      <xdr:row>3</xdr:row>
      <xdr:rowOff>284691</xdr:rowOff>
    </xdr:to>
    <xdr:pic>
      <xdr:nvPicPr>
        <xdr:cNvPr id="62" name="Рисунок 61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7EADE436-8DC9-4FA4-B254-041D5E64EC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0725" y="1029478"/>
          <a:ext cx="245166" cy="238193"/>
        </a:xfrm>
        <a:prstGeom prst="rect">
          <a:avLst/>
        </a:prstGeom>
      </xdr:spPr>
    </xdr:pic>
    <xdr:clientData/>
  </xdr:twoCellAnchor>
  <xdr:twoCellAnchor>
    <xdr:from>
      <xdr:col>8</xdr:col>
      <xdr:colOff>0</xdr:colOff>
      <xdr:row>16</xdr:row>
      <xdr:rowOff>0</xdr:rowOff>
    </xdr:from>
    <xdr:to>
      <xdr:col>17</xdr:col>
      <xdr:colOff>0</xdr:colOff>
      <xdr:row>31</xdr:row>
      <xdr:rowOff>0</xdr:rowOff>
    </xdr:to>
    <xdr:graphicFrame macro="">
      <xdr:nvGraphicFramePr>
        <xdr:cNvPr id="6" name="Диаграмма 5">
          <a:extLst>
            <a:ext uri="{FF2B5EF4-FFF2-40B4-BE49-F238E27FC236}">
              <a16:creationId xmlns:a16="http://schemas.microsoft.com/office/drawing/2014/main" id="{977458D7-790C-9973-4C8D-26BE932691F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</xdr:col>
      <xdr:colOff>0</xdr:colOff>
      <xdr:row>16</xdr:row>
      <xdr:rowOff>1</xdr:rowOff>
    </xdr:from>
    <xdr:to>
      <xdr:col>7</xdr:col>
      <xdr:colOff>0</xdr:colOff>
      <xdr:row>31</xdr:row>
      <xdr:rowOff>1</xdr:rowOff>
    </xdr:to>
    <xdr:graphicFrame macro="">
      <xdr:nvGraphicFramePr>
        <xdr:cNvPr id="20" name="Диаграмма 19">
          <a:extLst>
            <a:ext uri="{FF2B5EF4-FFF2-40B4-BE49-F238E27FC236}">
              <a16:creationId xmlns:a16="http://schemas.microsoft.com/office/drawing/2014/main" id="{F7A6FCF0-6641-4AEA-B464-9994908CE9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42</xdr:row>
      <xdr:rowOff>76200</xdr:rowOff>
    </xdr:from>
    <xdr:to>
      <xdr:col>22</xdr:col>
      <xdr:colOff>0</xdr:colOff>
      <xdr:row>57</xdr:row>
      <xdr:rowOff>25400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56281456-9ABF-4990-B493-CB08EE37E5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62</xdr:row>
      <xdr:rowOff>0</xdr:rowOff>
    </xdr:from>
    <xdr:to>
      <xdr:col>22</xdr:col>
      <xdr:colOff>0</xdr:colOff>
      <xdr:row>76</xdr:row>
      <xdr:rowOff>135467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id="{6421A173-3F17-43B2-90CB-6597F92F9F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0</xdr:colOff>
      <xdr:row>81</xdr:row>
      <xdr:rowOff>0</xdr:rowOff>
    </xdr:from>
    <xdr:to>
      <xdr:col>22</xdr:col>
      <xdr:colOff>1</xdr:colOff>
      <xdr:row>93</xdr:row>
      <xdr:rowOff>0</xdr:rowOff>
    </xdr:to>
    <xdr:graphicFrame macro="">
      <xdr:nvGraphicFramePr>
        <xdr:cNvPr id="4" name="Диаграмма 3">
          <a:extLst>
            <a:ext uri="{FF2B5EF4-FFF2-40B4-BE49-F238E27FC236}">
              <a16:creationId xmlns:a16="http://schemas.microsoft.com/office/drawing/2014/main" id="{6273F189-7574-4D99-9604-662CBD5A27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0</xdr:colOff>
      <xdr:row>97</xdr:row>
      <xdr:rowOff>0</xdr:rowOff>
    </xdr:from>
    <xdr:to>
      <xdr:col>22</xdr:col>
      <xdr:colOff>1</xdr:colOff>
      <xdr:row>109</xdr:row>
      <xdr:rowOff>0</xdr:rowOff>
    </xdr:to>
    <xdr:graphicFrame macro="">
      <xdr:nvGraphicFramePr>
        <xdr:cNvPr id="5" name="Диаграмма 4">
          <a:extLst>
            <a:ext uri="{FF2B5EF4-FFF2-40B4-BE49-F238E27FC236}">
              <a16:creationId xmlns:a16="http://schemas.microsoft.com/office/drawing/2014/main" id="{97EB9711-4825-4F4B-8EB6-3496823215C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0</xdr:colOff>
      <xdr:row>115</xdr:row>
      <xdr:rowOff>0</xdr:rowOff>
    </xdr:from>
    <xdr:to>
      <xdr:col>22</xdr:col>
      <xdr:colOff>1</xdr:colOff>
      <xdr:row>127</xdr:row>
      <xdr:rowOff>0</xdr:rowOff>
    </xdr:to>
    <xdr:graphicFrame macro="">
      <xdr:nvGraphicFramePr>
        <xdr:cNvPr id="6" name="Диаграмма 5">
          <a:extLst>
            <a:ext uri="{FF2B5EF4-FFF2-40B4-BE49-F238E27FC236}">
              <a16:creationId xmlns:a16="http://schemas.microsoft.com/office/drawing/2014/main" id="{3E968F05-3F3E-4EF7-B22C-F75E27118FB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0</xdr:colOff>
      <xdr:row>132</xdr:row>
      <xdr:rowOff>0</xdr:rowOff>
    </xdr:from>
    <xdr:to>
      <xdr:col>22</xdr:col>
      <xdr:colOff>1</xdr:colOff>
      <xdr:row>144</xdr:row>
      <xdr:rowOff>0</xdr:rowOff>
    </xdr:to>
    <xdr:graphicFrame macro="">
      <xdr:nvGraphicFramePr>
        <xdr:cNvPr id="7" name="Диаграмма 6">
          <a:extLst>
            <a:ext uri="{FF2B5EF4-FFF2-40B4-BE49-F238E27FC236}">
              <a16:creationId xmlns:a16="http://schemas.microsoft.com/office/drawing/2014/main" id="{8BB29A7A-93DB-4A8E-B16E-0412E46CD2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0</xdr:colOff>
      <xdr:row>150</xdr:row>
      <xdr:rowOff>0</xdr:rowOff>
    </xdr:from>
    <xdr:to>
      <xdr:col>22</xdr:col>
      <xdr:colOff>1</xdr:colOff>
      <xdr:row>162</xdr:row>
      <xdr:rowOff>0</xdr:rowOff>
    </xdr:to>
    <xdr:graphicFrame macro="">
      <xdr:nvGraphicFramePr>
        <xdr:cNvPr id="8" name="Диаграмма 7">
          <a:extLst>
            <a:ext uri="{FF2B5EF4-FFF2-40B4-BE49-F238E27FC236}">
              <a16:creationId xmlns:a16="http://schemas.microsoft.com/office/drawing/2014/main" id="{B2A8AB64-7244-42A4-B337-63DCE562270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0</xdr:colOff>
      <xdr:row>166</xdr:row>
      <xdr:rowOff>0</xdr:rowOff>
    </xdr:from>
    <xdr:to>
      <xdr:col>22</xdr:col>
      <xdr:colOff>1</xdr:colOff>
      <xdr:row>178</xdr:row>
      <xdr:rowOff>0</xdr:rowOff>
    </xdr:to>
    <xdr:graphicFrame macro="">
      <xdr:nvGraphicFramePr>
        <xdr:cNvPr id="9" name="Диаграмма 8">
          <a:extLst>
            <a:ext uri="{FF2B5EF4-FFF2-40B4-BE49-F238E27FC236}">
              <a16:creationId xmlns:a16="http://schemas.microsoft.com/office/drawing/2014/main" id="{F4F4BC6F-EBB6-42CA-8D4F-BAFCCB1A1A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0</xdr:colOff>
      <xdr:row>14</xdr:row>
      <xdr:rowOff>0</xdr:rowOff>
    </xdr:from>
    <xdr:to>
      <xdr:col>13</xdr:col>
      <xdr:colOff>313267</xdr:colOff>
      <xdr:row>31</xdr:row>
      <xdr:rowOff>0</xdr:rowOff>
    </xdr:to>
    <xdr:graphicFrame macro="">
      <xdr:nvGraphicFramePr>
        <xdr:cNvPr id="10" name="Диаграмма 9">
          <a:extLst>
            <a:ext uri="{FF2B5EF4-FFF2-40B4-BE49-F238E27FC236}">
              <a16:creationId xmlns:a16="http://schemas.microsoft.com/office/drawing/2014/main" id="{4998BE5B-9D74-4CEB-9DFD-C9D7716AA4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634999</xdr:colOff>
      <xdr:row>3</xdr:row>
      <xdr:rowOff>59267</xdr:rowOff>
    </xdr:from>
    <xdr:to>
      <xdr:col>2</xdr:col>
      <xdr:colOff>237199</xdr:colOff>
      <xdr:row>3</xdr:row>
      <xdr:rowOff>337670</xdr:rowOff>
    </xdr:to>
    <xdr:sp macro="" textlink="">
      <xdr:nvSpPr>
        <xdr:cNvPr id="11" name="Овал 10">
          <a:extLst>
            <a:ext uri="{FF2B5EF4-FFF2-40B4-BE49-F238E27FC236}">
              <a16:creationId xmlns:a16="http://schemas.microsoft.com/office/drawing/2014/main" id="{D312577E-2722-4B12-9B8A-4994DF3B6C5E}"/>
            </a:ext>
          </a:extLst>
        </xdr:cNvPr>
        <xdr:cNvSpPr/>
      </xdr:nvSpPr>
      <xdr:spPr>
        <a:xfrm>
          <a:off x="1000759" y="1042247"/>
          <a:ext cx="288000" cy="278403"/>
        </a:xfrm>
        <a:prstGeom prst="ellipse">
          <a:avLst/>
        </a:prstGeom>
        <a:solidFill>
          <a:schemeClr val="bg1"/>
        </a:solidFill>
        <a:ln>
          <a:solidFill>
            <a:schemeClr val="bg1">
              <a:lumMod val="9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2</xdr:col>
      <xdr:colOff>308181</xdr:colOff>
      <xdr:row>3</xdr:row>
      <xdr:rowOff>59267</xdr:rowOff>
    </xdr:from>
    <xdr:to>
      <xdr:col>3</xdr:col>
      <xdr:colOff>157906</xdr:colOff>
      <xdr:row>3</xdr:row>
      <xdr:rowOff>337670</xdr:rowOff>
    </xdr:to>
    <xdr:sp macro="" textlink="">
      <xdr:nvSpPr>
        <xdr:cNvPr id="12" name="Овал 11">
          <a:extLst>
            <a:ext uri="{FF2B5EF4-FFF2-40B4-BE49-F238E27FC236}">
              <a16:creationId xmlns:a16="http://schemas.microsoft.com/office/drawing/2014/main" id="{1D10BF38-AB9F-4541-B66B-5F45037A7292}"/>
            </a:ext>
          </a:extLst>
        </xdr:cNvPr>
        <xdr:cNvSpPr/>
      </xdr:nvSpPr>
      <xdr:spPr>
        <a:xfrm>
          <a:off x="1359741" y="1042247"/>
          <a:ext cx="291685" cy="278403"/>
        </a:xfrm>
        <a:prstGeom prst="ellipse">
          <a:avLst/>
        </a:prstGeom>
        <a:solidFill>
          <a:schemeClr val="bg1"/>
        </a:solidFill>
        <a:ln>
          <a:solidFill>
            <a:schemeClr val="bg1">
              <a:lumMod val="9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3</xdr:col>
      <xdr:colOff>217164</xdr:colOff>
      <xdr:row>3</xdr:row>
      <xdr:rowOff>59267</xdr:rowOff>
    </xdr:from>
    <xdr:to>
      <xdr:col>3</xdr:col>
      <xdr:colOff>505164</xdr:colOff>
      <xdr:row>3</xdr:row>
      <xdr:rowOff>337670</xdr:rowOff>
    </xdr:to>
    <xdr:sp macro="" textlink="">
      <xdr:nvSpPr>
        <xdr:cNvPr id="13" name="Овал 12">
          <a:extLst>
            <a:ext uri="{FF2B5EF4-FFF2-40B4-BE49-F238E27FC236}">
              <a16:creationId xmlns:a16="http://schemas.microsoft.com/office/drawing/2014/main" id="{26E23082-6FB2-45C9-9954-045D356D72A1}"/>
            </a:ext>
          </a:extLst>
        </xdr:cNvPr>
        <xdr:cNvSpPr/>
      </xdr:nvSpPr>
      <xdr:spPr>
        <a:xfrm>
          <a:off x="1710684" y="1042247"/>
          <a:ext cx="288000" cy="278403"/>
        </a:xfrm>
        <a:prstGeom prst="ellipse">
          <a:avLst/>
        </a:prstGeom>
        <a:solidFill>
          <a:schemeClr val="bg1"/>
        </a:solidFill>
        <a:ln>
          <a:solidFill>
            <a:schemeClr val="bg1">
              <a:lumMod val="9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3</xdr:col>
      <xdr:colOff>566414</xdr:colOff>
      <xdr:row>3</xdr:row>
      <xdr:rowOff>59267</xdr:rowOff>
    </xdr:from>
    <xdr:to>
      <xdr:col>4</xdr:col>
      <xdr:colOff>249347</xdr:colOff>
      <xdr:row>3</xdr:row>
      <xdr:rowOff>337670</xdr:rowOff>
    </xdr:to>
    <xdr:sp macro="" textlink="">
      <xdr:nvSpPr>
        <xdr:cNvPr id="14" name="Овал 13">
          <a:extLst>
            <a:ext uri="{FF2B5EF4-FFF2-40B4-BE49-F238E27FC236}">
              <a16:creationId xmlns:a16="http://schemas.microsoft.com/office/drawing/2014/main" id="{8ECEB9A1-AE76-4848-8780-52E63DC010C7}"/>
            </a:ext>
          </a:extLst>
        </xdr:cNvPr>
        <xdr:cNvSpPr/>
      </xdr:nvSpPr>
      <xdr:spPr>
        <a:xfrm>
          <a:off x="2059934" y="1042247"/>
          <a:ext cx="292533" cy="278403"/>
        </a:xfrm>
        <a:prstGeom prst="ellipse">
          <a:avLst/>
        </a:prstGeom>
        <a:solidFill>
          <a:schemeClr val="bg1"/>
        </a:solidFill>
        <a:ln>
          <a:solidFill>
            <a:schemeClr val="bg1">
              <a:lumMod val="9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1</xdr:col>
      <xdr:colOff>296333</xdr:colOff>
      <xdr:row>3</xdr:row>
      <xdr:rowOff>59267</xdr:rowOff>
    </xdr:from>
    <xdr:to>
      <xdr:col>1</xdr:col>
      <xdr:colOff>584333</xdr:colOff>
      <xdr:row>3</xdr:row>
      <xdr:rowOff>337670</xdr:rowOff>
    </xdr:to>
    <xdr:sp macro="" textlink="">
      <xdr:nvSpPr>
        <xdr:cNvPr id="15" name="Овал 14">
          <a:extLst>
            <a:ext uri="{FF2B5EF4-FFF2-40B4-BE49-F238E27FC236}">
              <a16:creationId xmlns:a16="http://schemas.microsoft.com/office/drawing/2014/main" id="{A9BF3393-C3A5-4925-BC52-B93BBE3C1622}"/>
            </a:ext>
          </a:extLst>
        </xdr:cNvPr>
        <xdr:cNvSpPr/>
      </xdr:nvSpPr>
      <xdr:spPr>
        <a:xfrm>
          <a:off x="662093" y="1042247"/>
          <a:ext cx="288000" cy="278403"/>
        </a:xfrm>
        <a:prstGeom prst="ellipse">
          <a:avLst/>
        </a:prstGeom>
        <a:solidFill>
          <a:schemeClr val="bg1"/>
        </a:solidFill>
        <a:ln>
          <a:solidFill>
            <a:schemeClr val="bg1">
              <a:lumMod val="9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 editAs="oneCell">
    <xdr:from>
      <xdr:col>2</xdr:col>
      <xdr:colOff>359240</xdr:colOff>
      <xdr:row>3</xdr:row>
      <xdr:rowOff>118313</xdr:rowOff>
    </xdr:from>
    <xdr:to>
      <xdr:col>3</xdr:col>
      <xdr:colOff>100965</xdr:colOff>
      <xdr:row>3</xdr:row>
      <xdr:rowOff>291340</xdr:rowOff>
    </xdr:to>
    <xdr:pic>
      <xdr:nvPicPr>
        <xdr:cNvPr id="16" name="Рисунок 15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B43D5182-9799-4ABF-9DD7-AF3D0A0E9E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duotone>
            <a:prstClr val="black"/>
            <a:schemeClr val="accent3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0800" y="1101293"/>
          <a:ext cx="183685" cy="173027"/>
        </a:xfrm>
        <a:prstGeom prst="rect">
          <a:avLst/>
        </a:prstGeom>
      </xdr:spPr>
    </xdr:pic>
    <xdr:clientData/>
  </xdr:twoCellAnchor>
  <xdr:twoCellAnchor editAs="oneCell">
    <xdr:from>
      <xdr:col>3</xdr:col>
      <xdr:colOff>260214</xdr:colOff>
      <xdr:row>3</xdr:row>
      <xdr:rowOff>105251</xdr:rowOff>
    </xdr:from>
    <xdr:to>
      <xdr:col>3</xdr:col>
      <xdr:colOff>440214</xdr:colOff>
      <xdr:row>3</xdr:row>
      <xdr:rowOff>278278</xdr:rowOff>
    </xdr:to>
    <xdr:pic>
      <xdr:nvPicPr>
        <xdr:cNvPr id="17" name="Рисунок 16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8F78A239-E200-41CE-96A0-9AA065AB1B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duotone>
            <a:prstClr val="black"/>
            <a:schemeClr val="accent3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53734" y="1088231"/>
          <a:ext cx="180000" cy="173027"/>
        </a:xfrm>
        <a:prstGeom prst="rect">
          <a:avLst/>
        </a:prstGeom>
      </xdr:spPr>
    </xdr:pic>
    <xdr:clientData/>
  </xdr:twoCellAnchor>
  <xdr:twoCellAnchor editAs="oneCell">
    <xdr:from>
      <xdr:col>2</xdr:col>
      <xdr:colOff>5587</xdr:colOff>
      <xdr:row>3</xdr:row>
      <xdr:rowOff>113959</xdr:rowOff>
    </xdr:from>
    <xdr:to>
      <xdr:col>2</xdr:col>
      <xdr:colOff>187579</xdr:colOff>
      <xdr:row>3</xdr:row>
      <xdr:rowOff>286986</xdr:rowOff>
    </xdr:to>
    <xdr:pic>
      <xdr:nvPicPr>
        <xdr:cNvPr id="18" name="Рисунок 17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4D61D1CD-5AB3-4CE6-835B-677D239E40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>
          <a:duotone>
            <a:prstClr val="black"/>
            <a:schemeClr val="accent3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7147" y="1096939"/>
          <a:ext cx="181992" cy="173027"/>
        </a:xfrm>
        <a:prstGeom prst="rect">
          <a:avLst/>
        </a:prstGeom>
      </xdr:spPr>
    </xdr:pic>
    <xdr:clientData/>
  </xdr:twoCellAnchor>
  <xdr:twoCellAnchor editAs="oneCell">
    <xdr:from>
      <xdr:col>4</xdr:col>
      <xdr:colOff>13626</xdr:colOff>
      <xdr:row>3</xdr:row>
      <xdr:rowOff>113320</xdr:rowOff>
    </xdr:from>
    <xdr:to>
      <xdr:col>4</xdr:col>
      <xdr:colOff>190729</xdr:colOff>
      <xdr:row>3</xdr:row>
      <xdr:rowOff>278917</xdr:rowOff>
    </xdr:to>
    <xdr:pic>
      <xdr:nvPicPr>
        <xdr:cNvPr id="19" name="Рисунок 18">
          <a:hlinkClick xmlns:r="http://schemas.openxmlformats.org/officeDocument/2006/relationships" r:id="rId16"/>
          <a:extLst>
            <a:ext uri="{FF2B5EF4-FFF2-40B4-BE49-F238E27FC236}">
              <a16:creationId xmlns:a16="http://schemas.microsoft.com/office/drawing/2014/main" id="{B2FC2A86-6419-4595-942E-499170844F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print">
          <a:alphaModFix amt="53000"/>
          <a:duotone>
            <a:schemeClr val="accent3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16746" y="1096300"/>
          <a:ext cx="177103" cy="165597"/>
        </a:xfrm>
        <a:prstGeom prst="rect">
          <a:avLst/>
        </a:prstGeom>
      </xdr:spPr>
    </xdr:pic>
    <xdr:clientData/>
  </xdr:twoCellAnchor>
  <xdr:twoCellAnchor editAs="oneCell">
    <xdr:from>
      <xdr:col>1</xdr:col>
      <xdr:colOff>321738</xdr:colOff>
      <xdr:row>3</xdr:row>
      <xdr:rowOff>77824</xdr:rowOff>
    </xdr:from>
    <xdr:to>
      <xdr:col>1</xdr:col>
      <xdr:colOff>566904</xdr:colOff>
      <xdr:row>3</xdr:row>
      <xdr:rowOff>316017</xdr:rowOff>
    </xdr:to>
    <xdr:pic>
      <xdr:nvPicPr>
        <xdr:cNvPr id="20" name="Рисунок 19">
          <a:hlinkClick xmlns:r="http://schemas.openxmlformats.org/officeDocument/2006/relationships" r:id="rId18"/>
          <a:extLst>
            <a:ext uri="{FF2B5EF4-FFF2-40B4-BE49-F238E27FC236}">
              <a16:creationId xmlns:a16="http://schemas.microsoft.com/office/drawing/2014/main" id="{89F1A9C0-7602-461E-ADEE-45383A850E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7498" y="1060804"/>
          <a:ext cx="245166" cy="238193"/>
        </a:xfrm>
        <a:prstGeom prst="rect">
          <a:avLst/>
        </a:prstGeom>
      </xdr:spPr>
    </xdr:pic>
    <xdr:clientData/>
  </xdr:twoCellAnchor>
  <xdr:twoCellAnchor editAs="oneCell">
    <xdr:from>
      <xdr:col>23</xdr:col>
      <xdr:colOff>59267</xdr:colOff>
      <xdr:row>62</xdr:row>
      <xdr:rowOff>0</xdr:rowOff>
    </xdr:from>
    <xdr:to>
      <xdr:col>31</xdr:col>
      <xdr:colOff>498966</xdr:colOff>
      <xdr:row>76</xdr:row>
      <xdr:rowOff>172651</xdr:rowOff>
    </xdr:to>
    <xdr:pic>
      <xdr:nvPicPr>
        <xdr:cNvPr id="21" name="Рисунок 20">
          <a:extLst>
            <a:ext uri="{FF2B5EF4-FFF2-40B4-BE49-F238E27FC236}">
              <a16:creationId xmlns:a16="http://schemas.microsoft.com/office/drawing/2014/main" id="{BAD17AB2-12DD-077D-B63D-A3FC216BA4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>
          <a:off x="12915296" y="12387943"/>
          <a:ext cx="5316499" cy="2763451"/>
        </a:xfrm>
        <a:prstGeom prst="rect">
          <a:avLst/>
        </a:prstGeom>
        <a:ln>
          <a:solidFill>
            <a:schemeClr val="bg1">
              <a:lumMod val="95000"/>
            </a:schemeClr>
          </a:solidFill>
        </a:ln>
      </xdr:spPr>
    </xdr:pic>
    <xdr:clientData/>
  </xdr:twoCellAnchor>
  <xdr:twoCellAnchor editAs="oneCell">
    <xdr:from>
      <xdr:col>25</xdr:col>
      <xdr:colOff>389468</xdr:colOff>
      <xdr:row>65</xdr:row>
      <xdr:rowOff>93133</xdr:rowOff>
    </xdr:from>
    <xdr:to>
      <xdr:col>30</xdr:col>
      <xdr:colOff>143935</xdr:colOff>
      <xdr:row>74</xdr:row>
      <xdr:rowOff>103031</xdr:rowOff>
    </xdr:to>
    <xdr:pic>
      <xdr:nvPicPr>
        <xdr:cNvPr id="22" name="Рисунок 21">
          <a:extLst>
            <a:ext uri="{FF2B5EF4-FFF2-40B4-BE49-F238E27FC236}">
              <a16:creationId xmlns:a16="http://schemas.microsoft.com/office/drawing/2014/main" id="{BBEAD491-9AD7-DCA6-7CEC-32A0974FCD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>
          <a:off x="14464697" y="13036247"/>
          <a:ext cx="2802467" cy="1675413"/>
        </a:xfrm>
        <a:prstGeom prst="rect">
          <a:avLst/>
        </a:prstGeom>
        <a:ln>
          <a:solidFill>
            <a:schemeClr val="bg1">
              <a:lumMod val="95000"/>
            </a:schemeClr>
          </a:solidFill>
        </a:ln>
      </xdr:spPr>
    </xdr:pic>
    <xdr:clientData/>
  </xdr:twoCellAnchor>
  <xdr:twoCellAnchor>
    <xdr:from>
      <xdr:col>23</xdr:col>
      <xdr:colOff>84666</xdr:colOff>
      <xdr:row>75</xdr:row>
      <xdr:rowOff>59266</xdr:rowOff>
    </xdr:from>
    <xdr:to>
      <xdr:col>25</xdr:col>
      <xdr:colOff>169333</xdr:colOff>
      <xdr:row>76</xdr:row>
      <xdr:rowOff>118533</xdr:rowOff>
    </xdr:to>
    <xdr:sp macro="" textlink="">
      <xdr:nvSpPr>
        <xdr:cNvPr id="23" name="Прямоугольник 22">
          <a:extLst>
            <a:ext uri="{FF2B5EF4-FFF2-40B4-BE49-F238E27FC236}">
              <a16:creationId xmlns:a16="http://schemas.microsoft.com/office/drawing/2014/main" id="{A06D1AC1-2E6C-7DE5-C3A5-5621D2F1D177}"/>
            </a:ext>
          </a:extLst>
        </xdr:cNvPr>
        <xdr:cNvSpPr/>
      </xdr:nvSpPr>
      <xdr:spPr>
        <a:xfrm>
          <a:off x="12940695" y="14852952"/>
          <a:ext cx="1303867" cy="244324"/>
        </a:xfrm>
        <a:prstGeom prst="rect">
          <a:avLst/>
        </a:prstGeom>
        <a:noFill/>
        <a:ln w="1905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25</xdr:col>
      <xdr:colOff>372532</xdr:colOff>
      <xdr:row>65</xdr:row>
      <xdr:rowOff>93132</xdr:rowOff>
    </xdr:from>
    <xdr:to>
      <xdr:col>30</xdr:col>
      <xdr:colOff>160867</xdr:colOff>
      <xdr:row>74</xdr:row>
      <xdr:rowOff>126999</xdr:rowOff>
    </xdr:to>
    <xdr:sp macro="" textlink="">
      <xdr:nvSpPr>
        <xdr:cNvPr id="24" name="Прямоугольник 23">
          <a:extLst>
            <a:ext uri="{FF2B5EF4-FFF2-40B4-BE49-F238E27FC236}">
              <a16:creationId xmlns:a16="http://schemas.microsoft.com/office/drawing/2014/main" id="{6B6AF126-1470-9221-F36B-7C897F66D69C}"/>
            </a:ext>
          </a:extLst>
        </xdr:cNvPr>
        <xdr:cNvSpPr/>
      </xdr:nvSpPr>
      <xdr:spPr>
        <a:xfrm>
          <a:off x="14447761" y="13036246"/>
          <a:ext cx="2836335" cy="1699382"/>
        </a:xfrm>
        <a:prstGeom prst="rect">
          <a:avLst/>
        </a:prstGeom>
        <a:noFill/>
        <a:ln w="1905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 editAs="oneCell">
    <xdr:from>
      <xdr:col>23</xdr:col>
      <xdr:colOff>59266</xdr:colOff>
      <xdr:row>80</xdr:row>
      <xdr:rowOff>25400</xdr:rowOff>
    </xdr:from>
    <xdr:to>
      <xdr:col>31</xdr:col>
      <xdr:colOff>389465</xdr:colOff>
      <xdr:row>94</xdr:row>
      <xdr:rowOff>134361</xdr:rowOff>
    </xdr:to>
    <xdr:pic>
      <xdr:nvPicPr>
        <xdr:cNvPr id="25" name="Рисунок 24">
          <a:extLst>
            <a:ext uri="{FF2B5EF4-FFF2-40B4-BE49-F238E27FC236}">
              <a16:creationId xmlns:a16="http://schemas.microsoft.com/office/drawing/2014/main" id="{2B7EC0B4-022A-1A23-8B85-C46A39CFC0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>
          <a:off x="12915295" y="15744371"/>
          <a:ext cx="5206999" cy="2699761"/>
        </a:xfrm>
        <a:prstGeom prst="rect">
          <a:avLst/>
        </a:prstGeom>
        <a:ln>
          <a:solidFill>
            <a:schemeClr val="bg1">
              <a:lumMod val="95000"/>
            </a:schemeClr>
          </a:solidFill>
        </a:ln>
      </xdr:spPr>
    </xdr:pic>
    <xdr:clientData/>
  </xdr:twoCellAnchor>
  <xdr:twoCellAnchor>
    <xdr:from>
      <xdr:col>27</xdr:col>
      <xdr:colOff>304799</xdr:colOff>
      <xdr:row>86</xdr:row>
      <xdr:rowOff>42332</xdr:rowOff>
    </xdr:from>
    <xdr:to>
      <xdr:col>28</xdr:col>
      <xdr:colOff>482600</xdr:colOff>
      <xdr:row>87</xdr:row>
      <xdr:rowOff>110066</xdr:rowOff>
    </xdr:to>
    <xdr:sp macro="" textlink="">
      <xdr:nvSpPr>
        <xdr:cNvPr id="26" name="Прямоугольник 25">
          <a:extLst>
            <a:ext uri="{FF2B5EF4-FFF2-40B4-BE49-F238E27FC236}">
              <a16:creationId xmlns:a16="http://schemas.microsoft.com/office/drawing/2014/main" id="{6A5CD6BB-36E6-7645-4873-989C4AE4B489}"/>
            </a:ext>
          </a:extLst>
        </xdr:cNvPr>
        <xdr:cNvSpPr/>
      </xdr:nvSpPr>
      <xdr:spPr>
        <a:xfrm>
          <a:off x="15599228" y="16871646"/>
          <a:ext cx="787401" cy="252791"/>
        </a:xfrm>
        <a:prstGeom prst="rect">
          <a:avLst/>
        </a:prstGeom>
        <a:noFill/>
        <a:ln w="1905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 editAs="oneCell">
    <xdr:from>
      <xdr:col>23</xdr:col>
      <xdr:colOff>67732</xdr:colOff>
      <xdr:row>96</xdr:row>
      <xdr:rowOff>93133</xdr:rowOff>
    </xdr:from>
    <xdr:to>
      <xdr:col>31</xdr:col>
      <xdr:colOff>372533</xdr:colOff>
      <xdr:row>110</xdr:row>
      <xdr:rowOff>177595</xdr:rowOff>
    </xdr:to>
    <xdr:pic>
      <xdr:nvPicPr>
        <xdr:cNvPr id="27" name="Рисунок 26">
          <a:extLst>
            <a:ext uri="{FF2B5EF4-FFF2-40B4-BE49-F238E27FC236}">
              <a16:creationId xmlns:a16="http://schemas.microsoft.com/office/drawing/2014/main" id="{5B4DFCEC-D393-4773-B863-716B104339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>
          <a:off x="12923761" y="18773019"/>
          <a:ext cx="5181601" cy="2675262"/>
        </a:xfrm>
        <a:prstGeom prst="rect">
          <a:avLst/>
        </a:prstGeom>
        <a:ln>
          <a:solidFill>
            <a:schemeClr val="bg1">
              <a:lumMod val="95000"/>
            </a:schemeClr>
          </a:solidFill>
        </a:ln>
      </xdr:spPr>
    </xdr:pic>
    <xdr:clientData/>
  </xdr:twoCellAnchor>
  <xdr:twoCellAnchor>
    <xdr:from>
      <xdr:col>23</xdr:col>
      <xdr:colOff>76199</xdr:colOff>
      <xdr:row>102</xdr:row>
      <xdr:rowOff>118532</xdr:rowOff>
    </xdr:from>
    <xdr:to>
      <xdr:col>24</xdr:col>
      <xdr:colOff>254000</xdr:colOff>
      <xdr:row>104</xdr:row>
      <xdr:rowOff>0</xdr:rowOff>
    </xdr:to>
    <xdr:sp macro="" textlink="">
      <xdr:nvSpPr>
        <xdr:cNvPr id="28" name="Прямоугольник 27">
          <a:extLst>
            <a:ext uri="{FF2B5EF4-FFF2-40B4-BE49-F238E27FC236}">
              <a16:creationId xmlns:a16="http://schemas.microsoft.com/office/drawing/2014/main" id="{4B0B7616-F65F-AE05-EA22-9278BCDF67E5}"/>
            </a:ext>
          </a:extLst>
        </xdr:cNvPr>
        <xdr:cNvSpPr/>
      </xdr:nvSpPr>
      <xdr:spPr>
        <a:xfrm>
          <a:off x="12932228" y="19908761"/>
          <a:ext cx="787401" cy="251582"/>
        </a:xfrm>
        <a:prstGeom prst="rect">
          <a:avLst/>
        </a:prstGeom>
        <a:noFill/>
        <a:ln w="1905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 editAs="oneCell">
    <xdr:from>
      <xdr:col>23</xdr:col>
      <xdr:colOff>110066</xdr:colOff>
      <xdr:row>113</xdr:row>
      <xdr:rowOff>82786</xdr:rowOff>
    </xdr:from>
    <xdr:to>
      <xdr:col>31</xdr:col>
      <xdr:colOff>431799</xdr:colOff>
      <xdr:row>128</xdr:row>
      <xdr:rowOff>758</xdr:rowOff>
    </xdr:to>
    <xdr:pic>
      <xdr:nvPicPr>
        <xdr:cNvPr id="29" name="Рисунок 28">
          <a:extLst>
            <a:ext uri="{FF2B5EF4-FFF2-40B4-BE49-F238E27FC236}">
              <a16:creationId xmlns:a16="http://schemas.microsoft.com/office/drawing/2014/main" id="{14DC986F-D3EE-6B8F-37F3-AA304AF6A8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xfrm>
          <a:off x="12966095" y="21908643"/>
          <a:ext cx="5198533" cy="2693829"/>
        </a:xfrm>
        <a:prstGeom prst="rect">
          <a:avLst/>
        </a:prstGeom>
        <a:ln>
          <a:solidFill>
            <a:schemeClr val="bg1">
              <a:lumMod val="95000"/>
            </a:schemeClr>
          </a:solidFill>
        </a:ln>
      </xdr:spPr>
    </xdr:pic>
    <xdr:clientData/>
  </xdr:twoCellAnchor>
  <xdr:twoCellAnchor editAs="oneCell">
    <xdr:from>
      <xdr:col>28</xdr:col>
      <xdr:colOff>578909</xdr:colOff>
      <xdr:row>113</xdr:row>
      <xdr:rowOff>84667</xdr:rowOff>
    </xdr:from>
    <xdr:to>
      <xdr:col>32</xdr:col>
      <xdr:colOff>235514</xdr:colOff>
      <xdr:row>131</xdr:row>
      <xdr:rowOff>83875</xdr:rowOff>
    </xdr:to>
    <xdr:pic>
      <xdr:nvPicPr>
        <xdr:cNvPr id="33" name="Рисунок 32">
          <a:extLst>
            <a:ext uri="{FF2B5EF4-FFF2-40B4-BE49-F238E27FC236}">
              <a16:creationId xmlns:a16="http://schemas.microsoft.com/office/drawing/2014/main" id="{BB59C5ED-CC50-8BA0-F30A-D00112AB3C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/>
        <a:stretch>
          <a:fillRect/>
        </a:stretch>
      </xdr:blipFill>
      <xdr:spPr>
        <a:xfrm>
          <a:off x="16482938" y="21910524"/>
          <a:ext cx="2095005" cy="3330237"/>
        </a:xfrm>
        <a:prstGeom prst="rect">
          <a:avLst/>
        </a:prstGeom>
        <a:ln>
          <a:solidFill>
            <a:schemeClr val="bg1">
              <a:lumMod val="95000"/>
            </a:schemeClr>
          </a:solidFill>
        </a:ln>
      </xdr:spPr>
    </xdr:pic>
    <xdr:clientData/>
  </xdr:twoCellAnchor>
  <xdr:twoCellAnchor>
    <xdr:from>
      <xdr:col>23</xdr:col>
      <xdr:colOff>135465</xdr:colOff>
      <xdr:row>119</xdr:row>
      <xdr:rowOff>84665</xdr:rowOff>
    </xdr:from>
    <xdr:to>
      <xdr:col>24</xdr:col>
      <xdr:colOff>313266</xdr:colOff>
      <xdr:row>120</xdr:row>
      <xdr:rowOff>152399</xdr:rowOff>
    </xdr:to>
    <xdr:sp macro="" textlink="">
      <xdr:nvSpPr>
        <xdr:cNvPr id="34" name="Прямоугольник 33">
          <a:extLst>
            <a:ext uri="{FF2B5EF4-FFF2-40B4-BE49-F238E27FC236}">
              <a16:creationId xmlns:a16="http://schemas.microsoft.com/office/drawing/2014/main" id="{E70EF3A7-97B1-6725-0CB4-F9E6B0DDF2EA}"/>
            </a:ext>
          </a:extLst>
        </xdr:cNvPr>
        <xdr:cNvSpPr/>
      </xdr:nvSpPr>
      <xdr:spPr>
        <a:xfrm>
          <a:off x="12991494" y="23020865"/>
          <a:ext cx="787401" cy="252791"/>
        </a:xfrm>
        <a:prstGeom prst="rect">
          <a:avLst/>
        </a:prstGeom>
        <a:noFill/>
        <a:ln w="1905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29</xdr:col>
      <xdr:colOff>126999</xdr:colOff>
      <xdr:row>119</xdr:row>
      <xdr:rowOff>16931</xdr:rowOff>
    </xdr:from>
    <xdr:to>
      <xdr:col>32</xdr:col>
      <xdr:colOff>118533</xdr:colOff>
      <xdr:row>120</xdr:row>
      <xdr:rowOff>50799</xdr:rowOff>
    </xdr:to>
    <xdr:sp macro="" textlink="">
      <xdr:nvSpPr>
        <xdr:cNvPr id="35" name="Прямоугольник 34">
          <a:extLst>
            <a:ext uri="{FF2B5EF4-FFF2-40B4-BE49-F238E27FC236}">
              <a16:creationId xmlns:a16="http://schemas.microsoft.com/office/drawing/2014/main" id="{0402E011-8C68-BF07-BAA5-0C4218B17433}"/>
            </a:ext>
          </a:extLst>
        </xdr:cNvPr>
        <xdr:cNvSpPr/>
      </xdr:nvSpPr>
      <xdr:spPr>
        <a:xfrm>
          <a:off x="16640628" y="22953131"/>
          <a:ext cx="1820334" cy="218925"/>
        </a:xfrm>
        <a:prstGeom prst="rect">
          <a:avLst/>
        </a:prstGeom>
        <a:noFill/>
        <a:ln w="1905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29</xdr:col>
      <xdr:colOff>76199</xdr:colOff>
      <xdr:row>129</xdr:row>
      <xdr:rowOff>118533</xdr:rowOff>
    </xdr:from>
    <xdr:to>
      <xdr:col>30</xdr:col>
      <xdr:colOff>423333</xdr:colOff>
      <xdr:row>130</xdr:row>
      <xdr:rowOff>93132</xdr:rowOff>
    </xdr:to>
    <xdr:sp macro="" textlink="">
      <xdr:nvSpPr>
        <xdr:cNvPr id="36" name="Прямоугольник 35">
          <a:extLst>
            <a:ext uri="{FF2B5EF4-FFF2-40B4-BE49-F238E27FC236}">
              <a16:creationId xmlns:a16="http://schemas.microsoft.com/office/drawing/2014/main" id="{423754AE-96F0-FEE5-03E9-15B1216B3FDC}"/>
            </a:ext>
          </a:extLst>
        </xdr:cNvPr>
        <xdr:cNvSpPr/>
      </xdr:nvSpPr>
      <xdr:spPr>
        <a:xfrm>
          <a:off x="16589828" y="24905304"/>
          <a:ext cx="956734" cy="159657"/>
        </a:xfrm>
        <a:prstGeom prst="rect">
          <a:avLst/>
        </a:prstGeom>
        <a:noFill/>
        <a:ln w="1905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 editAs="oneCell">
    <xdr:from>
      <xdr:col>23</xdr:col>
      <xdr:colOff>38123</xdr:colOff>
      <xdr:row>148</xdr:row>
      <xdr:rowOff>152400</xdr:rowOff>
    </xdr:from>
    <xdr:to>
      <xdr:col>27</xdr:col>
      <xdr:colOff>194733</xdr:colOff>
      <xdr:row>162</xdr:row>
      <xdr:rowOff>31286</xdr:rowOff>
    </xdr:to>
    <xdr:pic>
      <xdr:nvPicPr>
        <xdr:cNvPr id="37" name="Рисунок 36">
          <a:extLst>
            <a:ext uri="{FF2B5EF4-FFF2-40B4-BE49-F238E27FC236}">
              <a16:creationId xmlns:a16="http://schemas.microsoft.com/office/drawing/2014/main" id="{F3099947-ECE6-5FB7-4E2F-8F614035F9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xfrm>
          <a:off x="12890523" y="28608867"/>
          <a:ext cx="2595010" cy="2486619"/>
        </a:xfrm>
        <a:prstGeom prst="rect">
          <a:avLst/>
        </a:prstGeom>
        <a:ln>
          <a:solidFill>
            <a:schemeClr val="bg1">
              <a:lumMod val="95000"/>
            </a:schemeClr>
          </a:solidFill>
        </a:ln>
      </xdr:spPr>
    </xdr:pic>
    <xdr:clientData/>
  </xdr:twoCellAnchor>
  <xdr:twoCellAnchor>
    <xdr:from>
      <xdr:col>23</xdr:col>
      <xdr:colOff>84664</xdr:colOff>
      <xdr:row>155</xdr:row>
      <xdr:rowOff>177800</xdr:rowOff>
    </xdr:from>
    <xdr:to>
      <xdr:col>27</xdr:col>
      <xdr:colOff>67733</xdr:colOff>
      <xdr:row>157</xdr:row>
      <xdr:rowOff>16933</xdr:rowOff>
    </xdr:to>
    <xdr:sp macro="" textlink="">
      <xdr:nvSpPr>
        <xdr:cNvPr id="38" name="Прямоугольник 37">
          <a:extLst>
            <a:ext uri="{FF2B5EF4-FFF2-40B4-BE49-F238E27FC236}">
              <a16:creationId xmlns:a16="http://schemas.microsoft.com/office/drawing/2014/main" id="{318B5F73-EF77-CEA3-23B0-EB536485E7E9}"/>
            </a:ext>
          </a:extLst>
        </xdr:cNvPr>
        <xdr:cNvSpPr/>
      </xdr:nvSpPr>
      <xdr:spPr>
        <a:xfrm>
          <a:off x="12937064" y="29938133"/>
          <a:ext cx="2421469" cy="211667"/>
        </a:xfrm>
        <a:prstGeom prst="rect">
          <a:avLst/>
        </a:prstGeom>
        <a:noFill/>
        <a:ln w="1905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44</xdr:row>
      <xdr:rowOff>50801</xdr:rowOff>
    </xdr:from>
    <xdr:to>
      <xdr:col>25</xdr:col>
      <xdr:colOff>25399</xdr:colOff>
      <xdr:row>59</xdr:row>
      <xdr:rowOff>0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FAD78530-2B2F-4C70-8E72-0719F4A38C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575733</xdr:colOff>
      <xdr:row>82</xdr:row>
      <xdr:rowOff>0</xdr:rowOff>
    </xdr:from>
    <xdr:to>
      <xdr:col>25</xdr:col>
      <xdr:colOff>0</xdr:colOff>
      <xdr:row>100</xdr:row>
      <xdr:rowOff>0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id="{711D2197-873C-4D1C-A90E-817444257E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0</xdr:colOff>
      <xdr:row>104</xdr:row>
      <xdr:rowOff>0</xdr:rowOff>
    </xdr:from>
    <xdr:to>
      <xdr:col>25</xdr:col>
      <xdr:colOff>33867</xdr:colOff>
      <xdr:row>122</xdr:row>
      <xdr:rowOff>0</xdr:rowOff>
    </xdr:to>
    <xdr:graphicFrame macro="">
      <xdr:nvGraphicFramePr>
        <xdr:cNvPr id="4" name="Диаграмма 3">
          <a:extLst>
            <a:ext uri="{FF2B5EF4-FFF2-40B4-BE49-F238E27FC236}">
              <a16:creationId xmlns:a16="http://schemas.microsoft.com/office/drawing/2014/main" id="{6D0E8A13-7FDD-4D80-BE13-74F9A590AA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584201</xdr:colOff>
      <xdr:row>63</xdr:row>
      <xdr:rowOff>0</xdr:rowOff>
    </xdr:from>
    <xdr:to>
      <xdr:col>25</xdr:col>
      <xdr:colOff>0</xdr:colOff>
      <xdr:row>77</xdr:row>
      <xdr:rowOff>135467</xdr:rowOff>
    </xdr:to>
    <xdr:graphicFrame macro="">
      <xdr:nvGraphicFramePr>
        <xdr:cNvPr id="5" name="Диаграмма 4">
          <a:extLst>
            <a:ext uri="{FF2B5EF4-FFF2-40B4-BE49-F238E27FC236}">
              <a16:creationId xmlns:a16="http://schemas.microsoft.com/office/drawing/2014/main" id="{F9132D79-3182-40FF-A6A0-832377F6B9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237067</xdr:colOff>
      <xdr:row>3</xdr:row>
      <xdr:rowOff>42334</xdr:rowOff>
    </xdr:from>
    <xdr:to>
      <xdr:col>3</xdr:col>
      <xdr:colOff>194867</xdr:colOff>
      <xdr:row>3</xdr:row>
      <xdr:rowOff>320737</xdr:rowOff>
    </xdr:to>
    <xdr:sp macro="" textlink="">
      <xdr:nvSpPr>
        <xdr:cNvPr id="6" name="Овал 5">
          <a:extLst>
            <a:ext uri="{FF2B5EF4-FFF2-40B4-BE49-F238E27FC236}">
              <a16:creationId xmlns:a16="http://schemas.microsoft.com/office/drawing/2014/main" id="{F9547EDD-AA8D-4EB2-9601-104D0583A6DF}"/>
            </a:ext>
          </a:extLst>
        </xdr:cNvPr>
        <xdr:cNvSpPr/>
      </xdr:nvSpPr>
      <xdr:spPr>
        <a:xfrm>
          <a:off x="1014307" y="1025314"/>
          <a:ext cx="285460" cy="278403"/>
        </a:xfrm>
        <a:prstGeom prst="ellipse">
          <a:avLst/>
        </a:prstGeom>
        <a:solidFill>
          <a:schemeClr val="bg1"/>
        </a:solidFill>
        <a:ln>
          <a:solidFill>
            <a:schemeClr val="bg1">
              <a:lumMod val="9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3</xdr:col>
      <xdr:colOff>265849</xdr:colOff>
      <xdr:row>3</xdr:row>
      <xdr:rowOff>42334</xdr:rowOff>
    </xdr:from>
    <xdr:to>
      <xdr:col>4</xdr:col>
      <xdr:colOff>225640</xdr:colOff>
      <xdr:row>3</xdr:row>
      <xdr:rowOff>320737</xdr:rowOff>
    </xdr:to>
    <xdr:sp macro="" textlink="">
      <xdr:nvSpPr>
        <xdr:cNvPr id="7" name="Овал 6">
          <a:extLst>
            <a:ext uri="{FF2B5EF4-FFF2-40B4-BE49-F238E27FC236}">
              <a16:creationId xmlns:a16="http://schemas.microsoft.com/office/drawing/2014/main" id="{B92DB0F3-71A9-4E5B-B981-FD319D10795D}"/>
            </a:ext>
          </a:extLst>
        </xdr:cNvPr>
        <xdr:cNvSpPr/>
      </xdr:nvSpPr>
      <xdr:spPr>
        <a:xfrm>
          <a:off x="1370749" y="1025314"/>
          <a:ext cx="287451" cy="278403"/>
        </a:xfrm>
        <a:prstGeom prst="ellipse">
          <a:avLst/>
        </a:prstGeom>
        <a:solidFill>
          <a:schemeClr val="bg1"/>
        </a:solidFill>
        <a:ln>
          <a:solidFill>
            <a:schemeClr val="bg1">
              <a:lumMod val="9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4</xdr:col>
      <xdr:colOff>284898</xdr:colOff>
      <xdr:row>3</xdr:row>
      <xdr:rowOff>42334</xdr:rowOff>
    </xdr:from>
    <xdr:to>
      <xdr:col>5</xdr:col>
      <xdr:colOff>124164</xdr:colOff>
      <xdr:row>3</xdr:row>
      <xdr:rowOff>320737</xdr:rowOff>
    </xdr:to>
    <xdr:sp macro="" textlink="">
      <xdr:nvSpPr>
        <xdr:cNvPr id="8" name="Овал 7">
          <a:extLst>
            <a:ext uri="{FF2B5EF4-FFF2-40B4-BE49-F238E27FC236}">
              <a16:creationId xmlns:a16="http://schemas.microsoft.com/office/drawing/2014/main" id="{52ACBC93-1309-4CD0-A492-24A2BCDB0DA3}"/>
            </a:ext>
          </a:extLst>
        </xdr:cNvPr>
        <xdr:cNvSpPr/>
      </xdr:nvSpPr>
      <xdr:spPr>
        <a:xfrm>
          <a:off x="1717458" y="1025314"/>
          <a:ext cx="288846" cy="278403"/>
        </a:xfrm>
        <a:prstGeom prst="ellipse">
          <a:avLst/>
        </a:prstGeom>
        <a:solidFill>
          <a:schemeClr val="bg1"/>
        </a:solidFill>
        <a:ln>
          <a:solidFill>
            <a:schemeClr val="bg1">
              <a:lumMod val="9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5</xdr:col>
      <xdr:colOff>185414</xdr:colOff>
      <xdr:row>3</xdr:row>
      <xdr:rowOff>42334</xdr:rowOff>
    </xdr:from>
    <xdr:to>
      <xdr:col>6</xdr:col>
      <xdr:colOff>29214</xdr:colOff>
      <xdr:row>3</xdr:row>
      <xdr:rowOff>320737</xdr:rowOff>
    </xdr:to>
    <xdr:sp macro="" textlink="">
      <xdr:nvSpPr>
        <xdr:cNvPr id="9" name="Овал 8">
          <a:extLst>
            <a:ext uri="{FF2B5EF4-FFF2-40B4-BE49-F238E27FC236}">
              <a16:creationId xmlns:a16="http://schemas.microsoft.com/office/drawing/2014/main" id="{CC953AA3-BA3B-44C6-9974-C89AF0397DC1}"/>
            </a:ext>
          </a:extLst>
        </xdr:cNvPr>
        <xdr:cNvSpPr/>
      </xdr:nvSpPr>
      <xdr:spPr>
        <a:xfrm>
          <a:off x="2067554" y="1025314"/>
          <a:ext cx="293380" cy="278403"/>
        </a:xfrm>
        <a:prstGeom prst="ellipse">
          <a:avLst/>
        </a:prstGeom>
        <a:solidFill>
          <a:schemeClr val="bg1"/>
        </a:solidFill>
        <a:ln>
          <a:solidFill>
            <a:schemeClr val="bg1">
              <a:lumMod val="9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1</xdr:col>
      <xdr:colOff>313267</xdr:colOff>
      <xdr:row>3</xdr:row>
      <xdr:rowOff>42334</xdr:rowOff>
    </xdr:from>
    <xdr:to>
      <xdr:col>2</xdr:col>
      <xdr:colOff>186401</xdr:colOff>
      <xdr:row>3</xdr:row>
      <xdr:rowOff>320737</xdr:rowOff>
    </xdr:to>
    <xdr:sp macro="" textlink="">
      <xdr:nvSpPr>
        <xdr:cNvPr id="10" name="Овал 9">
          <a:extLst>
            <a:ext uri="{FF2B5EF4-FFF2-40B4-BE49-F238E27FC236}">
              <a16:creationId xmlns:a16="http://schemas.microsoft.com/office/drawing/2014/main" id="{2793B779-45C0-49BF-811F-B1357804A657}"/>
            </a:ext>
          </a:extLst>
        </xdr:cNvPr>
        <xdr:cNvSpPr/>
      </xdr:nvSpPr>
      <xdr:spPr>
        <a:xfrm>
          <a:off x="679027" y="1025314"/>
          <a:ext cx="284614" cy="278403"/>
        </a:xfrm>
        <a:prstGeom prst="ellipse">
          <a:avLst/>
        </a:prstGeom>
        <a:solidFill>
          <a:schemeClr val="bg1"/>
        </a:solidFill>
        <a:ln>
          <a:solidFill>
            <a:schemeClr val="bg1">
              <a:lumMod val="9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 editAs="oneCell">
    <xdr:from>
      <xdr:col>3</xdr:col>
      <xdr:colOff>316908</xdr:colOff>
      <xdr:row>3</xdr:row>
      <xdr:rowOff>101380</xdr:rowOff>
    </xdr:from>
    <xdr:to>
      <xdr:col>4</xdr:col>
      <xdr:colOff>168699</xdr:colOff>
      <xdr:row>3</xdr:row>
      <xdr:rowOff>274407</xdr:rowOff>
    </xdr:to>
    <xdr:pic>
      <xdr:nvPicPr>
        <xdr:cNvPr id="11" name="Рисунок 1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54D0B2EC-856E-44CB-8234-E49F7EBF52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duotone>
            <a:prstClr val="black"/>
            <a:schemeClr val="accent3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1808" y="1084360"/>
          <a:ext cx="179451" cy="173027"/>
        </a:xfrm>
        <a:prstGeom prst="rect">
          <a:avLst/>
        </a:prstGeom>
      </xdr:spPr>
    </xdr:pic>
    <xdr:clientData/>
  </xdr:twoCellAnchor>
  <xdr:twoCellAnchor editAs="oneCell">
    <xdr:from>
      <xdr:col>4</xdr:col>
      <xdr:colOff>327948</xdr:colOff>
      <xdr:row>3</xdr:row>
      <xdr:rowOff>88318</xdr:rowOff>
    </xdr:from>
    <xdr:to>
      <xdr:col>5</xdr:col>
      <xdr:colOff>59214</xdr:colOff>
      <xdr:row>3</xdr:row>
      <xdr:rowOff>261345</xdr:rowOff>
    </xdr:to>
    <xdr:pic>
      <xdr:nvPicPr>
        <xdr:cNvPr id="12" name="Рисунок 11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C1360D4-2A9F-4257-9B5E-F056DF7CE0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duotone>
            <a:prstClr val="black"/>
            <a:schemeClr val="accent3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60508" y="1071298"/>
          <a:ext cx="180846" cy="173027"/>
        </a:xfrm>
        <a:prstGeom prst="rect">
          <a:avLst/>
        </a:prstGeom>
      </xdr:spPr>
    </xdr:pic>
    <xdr:clientData/>
  </xdr:twoCellAnchor>
  <xdr:twoCellAnchor editAs="oneCell">
    <xdr:from>
      <xdr:col>2</xdr:col>
      <xdr:colOff>293455</xdr:colOff>
      <xdr:row>3</xdr:row>
      <xdr:rowOff>97026</xdr:rowOff>
    </xdr:from>
    <xdr:to>
      <xdr:col>3</xdr:col>
      <xdr:colOff>145247</xdr:colOff>
      <xdr:row>3</xdr:row>
      <xdr:rowOff>270053</xdr:rowOff>
    </xdr:to>
    <xdr:pic>
      <xdr:nvPicPr>
        <xdr:cNvPr id="13" name="Рисунок 12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7EDB937B-0658-4D9A-800F-B807BE4CF6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duotone>
            <a:prstClr val="black"/>
            <a:schemeClr val="accent3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0695" y="1080006"/>
          <a:ext cx="179452" cy="173027"/>
        </a:xfrm>
        <a:prstGeom prst="rect">
          <a:avLst/>
        </a:prstGeom>
      </xdr:spPr>
    </xdr:pic>
    <xdr:clientData/>
  </xdr:twoCellAnchor>
  <xdr:twoCellAnchor editAs="oneCell">
    <xdr:from>
      <xdr:col>5</xdr:col>
      <xdr:colOff>242226</xdr:colOff>
      <xdr:row>3</xdr:row>
      <xdr:rowOff>96387</xdr:rowOff>
    </xdr:from>
    <xdr:to>
      <xdr:col>5</xdr:col>
      <xdr:colOff>419329</xdr:colOff>
      <xdr:row>3</xdr:row>
      <xdr:rowOff>261984</xdr:rowOff>
    </xdr:to>
    <xdr:pic>
      <xdr:nvPicPr>
        <xdr:cNvPr id="14" name="Рисунок 13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5F8F2F68-93A8-45DB-A4E9-5E872B00E9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alphaModFix amt="53000"/>
          <a:duotone>
            <a:schemeClr val="accent3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24366" y="1079367"/>
          <a:ext cx="177103" cy="165597"/>
        </a:xfrm>
        <a:prstGeom prst="rect">
          <a:avLst/>
        </a:prstGeom>
      </xdr:spPr>
    </xdr:pic>
    <xdr:clientData/>
  </xdr:twoCellAnchor>
  <xdr:twoCellAnchor editAs="oneCell">
    <xdr:from>
      <xdr:col>1</xdr:col>
      <xdr:colOff>338672</xdr:colOff>
      <xdr:row>3</xdr:row>
      <xdr:rowOff>60891</xdr:rowOff>
    </xdr:from>
    <xdr:to>
      <xdr:col>2</xdr:col>
      <xdr:colOff>168972</xdr:colOff>
      <xdr:row>3</xdr:row>
      <xdr:rowOff>299084</xdr:rowOff>
    </xdr:to>
    <xdr:pic>
      <xdr:nvPicPr>
        <xdr:cNvPr id="15" name="Рисунок 14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79912EA1-76C0-427A-AAC1-D1C6182530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432" y="1043871"/>
          <a:ext cx="241780" cy="238193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14</xdr:row>
      <xdr:rowOff>0</xdr:rowOff>
    </xdr:from>
    <xdr:to>
      <xdr:col>15</xdr:col>
      <xdr:colOff>482601</xdr:colOff>
      <xdr:row>33</xdr:row>
      <xdr:rowOff>0</xdr:rowOff>
    </xdr:to>
    <xdr:graphicFrame macro="">
      <xdr:nvGraphicFramePr>
        <xdr:cNvPr id="16" name="Диаграмма 15">
          <a:extLst>
            <a:ext uri="{FF2B5EF4-FFF2-40B4-BE49-F238E27FC236}">
              <a16:creationId xmlns:a16="http://schemas.microsoft.com/office/drawing/2014/main" id="{62898DEA-6515-447A-BB84-D0106819F1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 editAs="oneCell">
    <xdr:from>
      <xdr:col>25</xdr:col>
      <xdr:colOff>526515</xdr:colOff>
      <xdr:row>70</xdr:row>
      <xdr:rowOff>53340</xdr:rowOff>
    </xdr:from>
    <xdr:to>
      <xdr:col>33</xdr:col>
      <xdr:colOff>467699</xdr:colOff>
      <xdr:row>102</xdr:row>
      <xdr:rowOff>78874</xdr:rowOff>
    </xdr:to>
    <xdr:pic>
      <xdr:nvPicPr>
        <xdr:cNvPr id="17" name="Рисунок 16">
          <a:extLst>
            <a:ext uri="{FF2B5EF4-FFF2-40B4-BE49-F238E27FC236}">
              <a16:creationId xmlns:a16="http://schemas.microsoft.com/office/drawing/2014/main" id="{748F1730-AFB5-E0FC-D259-3632853074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13236675" y="13776960"/>
          <a:ext cx="4817984" cy="5877694"/>
        </a:xfrm>
        <a:prstGeom prst="rect">
          <a:avLst/>
        </a:prstGeom>
        <a:ln>
          <a:solidFill>
            <a:schemeClr val="bg1">
              <a:lumMod val="95000"/>
            </a:schemeClr>
          </a:solidFill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42</xdr:row>
      <xdr:rowOff>0</xdr:rowOff>
    </xdr:from>
    <xdr:to>
      <xdr:col>19</xdr:col>
      <xdr:colOff>0</xdr:colOff>
      <xdr:row>53</xdr:row>
      <xdr:rowOff>186265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3FE767A7-9146-4E66-9BF7-29C7604F98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13</xdr:row>
      <xdr:rowOff>186266</xdr:rowOff>
    </xdr:from>
    <xdr:to>
      <xdr:col>12</xdr:col>
      <xdr:colOff>321734</xdr:colOff>
      <xdr:row>30</xdr:row>
      <xdr:rowOff>186266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id="{F35EED63-A796-4051-BE24-7AB5AD16B0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643466</xdr:colOff>
      <xdr:row>3</xdr:row>
      <xdr:rowOff>42333</xdr:rowOff>
    </xdr:from>
    <xdr:to>
      <xdr:col>2</xdr:col>
      <xdr:colOff>144066</xdr:colOff>
      <xdr:row>3</xdr:row>
      <xdr:rowOff>320736</xdr:rowOff>
    </xdr:to>
    <xdr:sp macro="" textlink="">
      <xdr:nvSpPr>
        <xdr:cNvPr id="4" name="Овал 3">
          <a:extLst>
            <a:ext uri="{FF2B5EF4-FFF2-40B4-BE49-F238E27FC236}">
              <a16:creationId xmlns:a16="http://schemas.microsoft.com/office/drawing/2014/main" id="{82FA91B3-FE1F-4F6E-824E-F6AC0CDF9A47}"/>
            </a:ext>
          </a:extLst>
        </xdr:cNvPr>
        <xdr:cNvSpPr/>
      </xdr:nvSpPr>
      <xdr:spPr>
        <a:xfrm>
          <a:off x="1009226" y="1025313"/>
          <a:ext cx="285460" cy="278403"/>
        </a:xfrm>
        <a:prstGeom prst="ellipse">
          <a:avLst/>
        </a:prstGeom>
        <a:solidFill>
          <a:schemeClr val="bg1"/>
        </a:solidFill>
        <a:ln>
          <a:solidFill>
            <a:schemeClr val="bg1">
              <a:lumMod val="9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2</xdr:col>
      <xdr:colOff>215048</xdr:colOff>
      <xdr:row>3</xdr:row>
      <xdr:rowOff>42333</xdr:rowOff>
    </xdr:from>
    <xdr:to>
      <xdr:col>3</xdr:col>
      <xdr:colOff>30906</xdr:colOff>
      <xdr:row>3</xdr:row>
      <xdr:rowOff>320736</xdr:rowOff>
    </xdr:to>
    <xdr:sp macro="" textlink="">
      <xdr:nvSpPr>
        <xdr:cNvPr id="5" name="Овал 4">
          <a:extLst>
            <a:ext uri="{FF2B5EF4-FFF2-40B4-BE49-F238E27FC236}">
              <a16:creationId xmlns:a16="http://schemas.microsoft.com/office/drawing/2014/main" id="{89CBAFAF-F1B6-445B-A90C-AAA6F8F6AD57}"/>
            </a:ext>
          </a:extLst>
        </xdr:cNvPr>
        <xdr:cNvSpPr/>
      </xdr:nvSpPr>
      <xdr:spPr>
        <a:xfrm>
          <a:off x="1365668" y="1025313"/>
          <a:ext cx="288298" cy="278403"/>
        </a:xfrm>
        <a:prstGeom prst="ellipse">
          <a:avLst/>
        </a:prstGeom>
        <a:solidFill>
          <a:schemeClr val="bg1"/>
        </a:solidFill>
        <a:ln>
          <a:solidFill>
            <a:schemeClr val="bg1">
              <a:lumMod val="9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3</xdr:col>
      <xdr:colOff>90164</xdr:colOff>
      <xdr:row>3</xdr:row>
      <xdr:rowOff>42333</xdr:rowOff>
    </xdr:from>
    <xdr:to>
      <xdr:col>3</xdr:col>
      <xdr:colOff>378164</xdr:colOff>
      <xdr:row>3</xdr:row>
      <xdr:rowOff>320736</xdr:rowOff>
    </xdr:to>
    <xdr:sp macro="" textlink="">
      <xdr:nvSpPr>
        <xdr:cNvPr id="6" name="Овал 5">
          <a:extLst>
            <a:ext uri="{FF2B5EF4-FFF2-40B4-BE49-F238E27FC236}">
              <a16:creationId xmlns:a16="http://schemas.microsoft.com/office/drawing/2014/main" id="{2AF48973-758A-4F66-A330-6F7F589250D3}"/>
            </a:ext>
          </a:extLst>
        </xdr:cNvPr>
        <xdr:cNvSpPr/>
      </xdr:nvSpPr>
      <xdr:spPr>
        <a:xfrm>
          <a:off x="1713224" y="1025313"/>
          <a:ext cx="288000" cy="278403"/>
        </a:xfrm>
        <a:prstGeom prst="ellipse">
          <a:avLst/>
        </a:prstGeom>
        <a:solidFill>
          <a:schemeClr val="bg1"/>
        </a:solidFill>
        <a:ln>
          <a:solidFill>
            <a:schemeClr val="bg1">
              <a:lumMod val="9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3</xdr:col>
      <xdr:colOff>439414</xdr:colOff>
      <xdr:row>3</xdr:row>
      <xdr:rowOff>42333</xdr:rowOff>
    </xdr:from>
    <xdr:to>
      <xdr:col>4</xdr:col>
      <xdr:colOff>257814</xdr:colOff>
      <xdr:row>3</xdr:row>
      <xdr:rowOff>320736</xdr:rowOff>
    </xdr:to>
    <xdr:sp macro="" textlink="">
      <xdr:nvSpPr>
        <xdr:cNvPr id="7" name="Овал 6">
          <a:extLst>
            <a:ext uri="{FF2B5EF4-FFF2-40B4-BE49-F238E27FC236}">
              <a16:creationId xmlns:a16="http://schemas.microsoft.com/office/drawing/2014/main" id="{F6F1B3B1-26D7-44BB-86C7-DF0A3E89D64B}"/>
            </a:ext>
          </a:extLst>
        </xdr:cNvPr>
        <xdr:cNvSpPr/>
      </xdr:nvSpPr>
      <xdr:spPr>
        <a:xfrm>
          <a:off x="2062474" y="1025313"/>
          <a:ext cx="290840" cy="278403"/>
        </a:xfrm>
        <a:prstGeom prst="ellipse">
          <a:avLst/>
        </a:prstGeom>
        <a:solidFill>
          <a:schemeClr val="bg1"/>
        </a:solidFill>
        <a:ln>
          <a:solidFill>
            <a:schemeClr val="bg1">
              <a:lumMod val="9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1</xdr:col>
      <xdr:colOff>304800</xdr:colOff>
      <xdr:row>3</xdr:row>
      <xdr:rowOff>42333</xdr:rowOff>
    </xdr:from>
    <xdr:to>
      <xdr:col>1</xdr:col>
      <xdr:colOff>592800</xdr:colOff>
      <xdr:row>3</xdr:row>
      <xdr:rowOff>320736</xdr:rowOff>
    </xdr:to>
    <xdr:sp macro="" textlink="">
      <xdr:nvSpPr>
        <xdr:cNvPr id="8" name="Овал 7">
          <a:extLst>
            <a:ext uri="{FF2B5EF4-FFF2-40B4-BE49-F238E27FC236}">
              <a16:creationId xmlns:a16="http://schemas.microsoft.com/office/drawing/2014/main" id="{CCE7FB47-A8DC-40D1-8C74-AA78030F5368}"/>
            </a:ext>
          </a:extLst>
        </xdr:cNvPr>
        <xdr:cNvSpPr/>
      </xdr:nvSpPr>
      <xdr:spPr>
        <a:xfrm>
          <a:off x="670560" y="1025313"/>
          <a:ext cx="288000" cy="278403"/>
        </a:xfrm>
        <a:prstGeom prst="ellipse">
          <a:avLst/>
        </a:prstGeom>
        <a:solidFill>
          <a:schemeClr val="bg1"/>
        </a:solidFill>
        <a:ln>
          <a:solidFill>
            <a:schemeClr val="bg1">
              <a:lumMod val="9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 editAs="oneCell">
    <xdr:from>
      <xdr:col>2</xdr:col>
      <xdr:colOff>266107</xdr:colOff>
      <xdr:row>3</xdr:row>
      <xdr:rowOff>101379</xdr:rowOff>
    </xdr:from>
    <xdr:to>
      <xdr:col>2</xdr:col>
      <xdr:colOff>448098</xdr:colOff>
      <xdr:row>3</xdr:row>
      <xdr:rowOff>274406</xdr:rowOff>
    </xdr:to>
    <xdr:pic>
      <xdr:nvPicPr>
        <xdr:cNvPr id="9" name="Рисунок 8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63F05A0-F60E-4966-B42B-7688EB248B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duotone>
            <a:prstClr val="black"/>
            <a:schemeClr val="accent3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6727" y="1084359"/>
          <a:ext cx="181991" cy="173027"/>
        </a:xfrm>
        <a:prstGeom prst="rect">
          <a:avLst/>
        </a:prstGeom>
      </xdr:spPr>
    </xdr:pic>
    <xdr:clientData/>
  </xdr:twoCellAnchor>
  <xdr:twoCellAnchor editAs="oneCell">
    <xdr:from>
      <xdr:col>3</xdr:col>
      <xdr:colOff>133214</xdr:colOff>
      <xdr:row>3</xdr:row>
      <xdr:rowOff>88317</xdr:rowOff>
    </xdr:from>
    <xdr:to>
      <xdr:col>3</xdr:col>
      <xdr:colOff>313214</xdr:colOff>
      <xdr:row>3</xdr:row>
      <xdr:rowOff>261344</xdr:rowOff>
    </xdr:to>
    <xdr:pic>
      <xdr:nvPicPr>
        <xdr:cNvPr id="10" name="Рисунок 9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A4F28B91-051B-4AD5-9019-EB7ECB570C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duotone>
            <a:prstClr val="black"/>
            <a:schemeClr val="accent3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56274" y="1071297"/>
          <a:ext cx="180000" cy="173027"/>
        </a:xfrm>
        <a:prstGeom prst="rect">
          <a:avLst/>
        </a:prstGeom>
      </xdr:spPr>
    </xdr:pic>
    <xdr:clientData/>
  </xdr:twoCellAnchor>
  <xdr:twoCellAnchor editAs="oneCell">
    <xdr:from>
      <xdr:col>1</xdr:col>
      <xdr:colOff>699854</xdr:colOff>
      <xdr:row>3</xdr:row>
      <xdr:rowOff>97025</xdr:rowOff>
    </xdr:from>
    <xdr:to>
      <xdr:col>2</xdr:col>
      <xdr:colOff>94446</xdr:colOff>
      <xdr:row>3</xdr:row>
      <xdr:rowOff>270052</xdr:rowOff>
    </xdr:to>
    <xdr:pic>
      <xdr:nvPicPr>
        <xdr:cNvPr id="11" name="Рисунок 10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C1DD2BFB-6B04-4598-8A82-3321FA4E56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duotone>
            <a:prstClr val="black"/>
            <a:schemeClr val="accent3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5614" y="1080005"/>
          <a:ext cx="179452" cy="173027"/>
        </a:xfrm>
        <a:prstGeom prst="rect">
          <a:avLst/>
        </a:prstGeom>
      </xdr:spPr>
    </xdr:pic>
    <xdr:clientData/>
  </xdr:twoCellAnchor>
  <xdr:twoCellAnchor editAs="oneCell">
    <xdr:from>
      <xdr:col>4</xdr:col>
      <xdr:colOff>22093</xdr:colOff>
      <xdr:row>3</xdr:row>
      <xdr:rowOff>96386</xdr:rowOff>
    </xdr:from>
    <xdr:to>
      <xdr:col>4</xdr:col>
      <xdr:colOff>199196</xdr:colOff>
      <xdr:row>3</xdr:row>
      <xdr:rowOff>261983</xdr:rowOff>
    </xdr:to>
    <xdr:pic>
      <xdr:nvPicPr>
        <xdr:cNvPr id="12" name="Рисунок 11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A70E684B-0731-41B4-95FC-7D758E974C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alphaModFix amt="53000"/>
          <a:duotone>
            <a:schemeClr val="accent3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17593" y="1079366"/>
          <a:ext cx="177103" cy="165597"/>
        </a:xfrm>
        <a:prstGeom prst="rect">
          <a:avLst/>
        </a:prstGeom>
      </xdr:spPr>
    </xdr:pic>
    <xdr:clientData/>
  </xdr:twoCellAnchor>
  <xdr:twoCellAnchor editAs="oneCell">
    <xdr:from>
      <xdr:col>1</xdr:col>
      <xdr:colOff>330205</xdr:colOff>
      <xdr:row>3</xdr:row>
      <xdr:rowOff>60890</xdr:rowOff>
    </xdr:from>
    <xdr:to>
      <xdr:col>1</xdr:col>
      <xdr:colOff>575371</xdr:colOff>
      <xdr:row>3</xdr:row>
      <xdr:rowOff>299083</xdr:rowOff>
    </xdr:to>
    <xdr:pic>
      <xdr:nvPicPr>
        <xdr:cNvPr id="13" name="Рисунок 12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D4CE6A8E-072A-46C8-8E61-0B5E3B7FE5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5965" y="1043870"/>
          <a:ext cx="245166" cy="238193"/>
        </a:xfrm>
        <a:prstGeom prst="rect">
          <a:avLst/>
        </a:prstGeom>
      </xdr:spPr>
    </xdr:pic>
    <xdr:clientData/>
  </xdr:twoCellAnchor>
  <xdr:twoCellAnchor>
    <xdr:from>
      <xdr:col>9</xdr:col>
      <xdr:colOff>0</xdr:colOff>
      <xdr:row>63</xdr:row>
      <xdr:rowOff>143933</xdr:rowOff>
    </xdr:from>
    <xdr:to>
      <xdr:col>19</xdr:col>
      <xdr:colOff>0</xdr:colOff>
      <xdr:row>75</xdr:row>
      <xdr:rowOff>143931</xdr:rowOff>
    </xdr:to>
    <xdr:graphicFrame macro="">
      <xdr:nvGraphicFramePr>
        <xdr:cNvPr id="14" name="Диаграмма 13">
          <a:extLst>
            <a:ext uri="{FF2B5EF4-FFF2-40B4-BE49-F238E27FC236}">
              <a16:creationId xmlns:a16="http://schemas.microsoft.com/office/drawing/2014/main" id="{D6B98053-7E2B-41DE-B659-B745A0B2B1D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20</xdr:col>
      <xdr:colOff>8466</xdr:colOff>
      <xdr:row>80</xdr:row>
      <xdr:rowOff>33868</xdr:rowOff>
    </xdr:from>
    <xdr:to>
      <xdr:col>30</xdr:col>
      <xdr:colOff>8466</xdr:colOff>
      <xdr:row>92</xdr:row>
      <xdr:rowOff>33866</xdr:rowOff>
    </xdr:to>
    <xdr:graphicFrame macro="">
      <xdr:nvGraphicFramePr>
        <xdr:cNvPr id="15" name="Диаграмма 14">
          <a:extLst>
            <a:ext uri="{FF2B5EF4-FFF2-40B4-BE49-F238E27FC236}">
              <a16:creationId xmlns:a16="http://schemas.microsoft.com/office/drawing/2014/main" id="{DF7434C5-9FDA-4EDF-899A-2BD76A0B8D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9</xdr:col>
      <xdr:colOff>0</xdr:colOff>
      <xdr:row>80</xdr:row>
      <xdr:rowOff>42335</xdr:rowOff>
    </xdr:from>
    <xdr:to>
      <xdr:col>19</xdr:col>
      <xdr:colOff>0</xdr:colOff>
      <xdr:row>92</xdr:row>
      <xdr:rowOff>42333</xdr:rowOff>
    </xdr:to>
    <xdr:graphicFrame macro="">
      <xdr:nvGraphicFramePr>
        <xdr:cNvPr id="16" name="Диаграмма 15">
          <a:extLst>
            <a:ext uri="{FF2B5EF4-FFF2-40B4-BE49-F238E27FC236}">
              <a16:creationId xmlns:a16="http://schemas.microsoft.com/office/drawing/2014/main" id="{897B9C42-05F6-406B-8CB6-9FE4C425FB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9</xdr:col>
      <xdr:colOff>0</xdr:colOff>
      <xdr:row>96</xdr:row>
      <xdr:rowOff>143932</xdr:rowOff>
    </xdr:from>
    <xdr:to>
      <xdr:col>19</xdr:col>
      <xdr:colOff>0</xdr:colOff>
      <xdr:row>108</xdr:row>
      <xdr:rowOff>143930</xdr:rowOff>
    </xdr:to>
    <xdr:graphicFrame macro="">
      <xdr:nvGraphicFramePr>
        <xdr:cNvPr id="17" name="Диаграмма 16">
          <a:extLst>
            <a:ext uri="{FF2B5EF4-FFF2-40B4-BE49-F238E27FC236}">
              <a16:creationId xmlns:a16="http://schemas.microsoft.com/office/drawing/2014/main" id="{9D086CEC-B62E-4105-9F3E-0E0C7B00B61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9</xdr:col>
      <xdr:colOff>0</xdr:colOff>
      <xdr:row>114</xdr:row>
      <xdr:rowOff>2</xdr:rowOff>
    </xdr:from>
    <xdr:to>
      <xdr:col>19</xdr:col>
      <xdr:colOff>0</xdr:colOff>
      <xdr:row>126</xdr:row>
      <xdr:rowOff>0</xdr:rowOff>
    </xdr:to>
    <xdr:graphicFrame macro="">
      <xdr:nvGraphicFramePr>
        <xdr:cNvPr id="18" name="Диаграмма 17">
          <a:extLst>
            <a:ext uri="{FF2B5EF4-FFF2-40B4-BE49-F238E27FC236}">
              <a16:creationId xmlns:a16="http://schemas.microsoft.com/office/drawing/2014/main" id="{8D22EE4D-87B6-4649-9C30-291B5DEB084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9</xdr:col>
      <xdr:colOff>0</xdr:colOff>
      <xdr:row>130</xdr:row>
      <xdr:rowOff>16935</xdr:rowOff>
    </xdr:from>
    <xdr:to>
      <xdr:col>19</xdr:col>
      <xdr:colOff>0</xdr:colOff>
      <xdr:row>142</xdr:row>
      <xdr:rowOff>16933</xdr:rowOff>
    </xdr:to>
    <xdr:graphicFrame macro="">
      <xdr:nvGraphicFramePr>
        <xdr:cNvPr id="19" name="Диаграмма 18">
          <a:extLst>
            <a:ext uri="{FF2B5EF4-FFF2-40B4-BE49-F238E27FC236}">
              <a16:creationId xmlns:a16="http://schemas.microsoft.com/office/drawing/2014/main" id="{962365D3-5331-4A9F-8F4D-3B2BA31DF3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 editAs="oneCell">
    <xdr:from>
      <xdr:col>19</xdr:col>
      <xdr:colOff>303090</xdr:colOff>
      <xdr:row>55</xdr:row>
      <xdr:rowOff>163532</xdr:rowOff>
    </xdr:from>
    <xdr:to>
      <xdr:col>26</xdr:col>
      <xdr:colOff>0</xdr:colOff>
      <xdr:row>76</xdr:row>
      <xdr:rowOff>0</xdr:rowOff>
    </xdr:to>
    <xdr:pic>
      <xdr:nvPicPr>
        <xdr:cNvPr id="20" name="Рисунок 19">
          <a:extLst>
            <a:ext uri="{FF2B5EF4-FFF2-40B4-BE49-F238E27FC236}">
              <a16:creationId xmlns:a16="http://schemas.microsoft.com/office/drawing/2014/main" id="{36B82DD4-AA22-4BCB-8D76-BC18482DCC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>
          <a:off x="11313990" y="11022032"/>
          <a:ext cx="3964110" cy="3676948"/>
        </a:xfrm>
        <a:prstGeom prst="rect">
          <a:avLst/>
        </a:prstGeom>
        <a:ln>
          <a:solidFill>
            <a:schemeClr val="bg1">
              <a:lumMod val="95000"/>
            </a:schemeClr>
          </a:solidFill>
        </a:ln>
      </xdr:spPr>
    </xdr:pic>
    <xdr:clientData/>
  </xdr:twoCellAnchor>
  <xdr:twoCellAnchor editAs="oneCell">
    <xdr:from>
      <xdr:col>20</xdr:col>
      <xdr:colOff>0</xdr:colOff>
      <xdr:row>113</xdr:row>
      <xdr:rowOff>0</xdr:rowOff>
    </xdr:from>
    <xdr:to>
      <xdr:col>23</xdr:col>
      <xdr:colOff>381000</xdr:colOff>
      <xdr:row>126</xdr:row>
      <xdr:rowOff>28075</xdr:rowOff>
    </xdr:to>
    <xdr:pic>
      <xdr:nvPicPr>
        <xdr:cNvPr id="21" name="Рисунок 20">
          <a:extLst>
            <a:ext uri="{FF2B5EF4-FFF2-40B4-BE49-F238E27FC236}">
              <a16:creationId xmlns:a16="http://schemas.microsoft.com/office/drawing/2014/main" id="{5642A7B5-0258-4295-9B67-77963BB151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>
          <a:off x="11620500" y="21465540"/>
          <a:ext cx="2209800" cy="240551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643466</xdr:colOff>
      <xdr:row>3</xdr:row>
      <xdr:rowOff>42333</xdr:rowOff>
    </xdr:from>
    <xdr:to>
      <xdr:col>2</xdr:col>
      <xdr:colOff>144066</xdr:colOff>
      <xdr:row>3</xdr:row>
      <xdr:rowOff>320736</xdr:rowOff>
    </xdr:to>
    <xdr:sp macro="" textlink="">
      <xdr:nvSpPr>
        <xdr:cNvPr id="3" name="Овал 2">
          <a:extLst>
            <a:ext uri="{FF2B5EF4-FFF2-40B4-BE49-F238E27FC236}">
              <a16:creationId xmlns:a16="http://schemas.microsoft.com/office/drawing/2014/main" id="{CE0E05E2-B344-4A58-94CE-7400C335DA9A}"/>
            </a:ext>
          </a:extLst>
        </xdr:cNvPr>
        <xdr:cNvSpPr/>
      </xdr:nvSpPr>
      <xdr:spPr>
        <a:xfrm>
          <a:off x="1009226" y="1025313"/>
          <a:ext cx="285460" cy="278403"/>
        </a:xfrm>
        <a:prstGeom prst="ellipse">
          <a:avLst/>
        </a:prstGeom>
        <a:solidFill>
          <a:schemeClr val="bg1"/>
        </a:solidFill>
        <a:ln>
          <a:solidFill>
            <a:schemeClr val="bg1">
              <a:lumMod val="9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2</xdr:col>
      <xdr:colOff>215048</xdr:colOff>
      <xdr:row>3</xdr:row>
      <xdr:rowOff>42333</xdr:rowOff>
    </xdr:from>
    <xdr:to>
      <xdr:col>3</xdr:col>
      <xdr:colOff>30906</xdr:colOff>
      <xdr:row>3</xdr:row>
      <xdr:rowOff>320736</xdr:rowOff>
    </xdr:to>
    <xdr:sp macro="" textlink="">
      <xdr:nvSpPr>
        <xdr:cNvPr id="4" name="Овал 3">
          <a:extLst>
            <a:ext uri="{FF2B5EF4-FFF2-40B4-BE49-F238E27FC236}">
              <a16:creationId xmlns:a16="http://schemas.microsoft.com/office/drawing/2014/main" id="{9E75CC15-0CE7-4210-B0B9-54EE66C84960}"/>
            </a:ext>
          </a:extLst>
        </xdr:cNvPr>
        <xdr:cNvSpPr/>
      </xdr:nvSpPr>
      <xdr:spPr>
        <a:xfrm>
          <a:off x="1365668" y="1025313"/>
          <a:ext cx="288298" cy="278403"/>
        </a:xfrm>
        <a:prstGeom prst="ellipse">
          <a:avLst/>
        </a:prstGeom>
        <a:solidFill>
          <a:schemeClr val="bg1"/>
        </a:solidFill>
        <a:ln>
          <a:solidFill>
            <a:schemeClr val="bg1">
              <a:lumMod val="9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3</xdr:col>
      <xdr:colOff>90164</xdr:colOff>
      <xdr:row>3</xdr:row>
      <xdr:rowOff>42333</xdr:rowOff>
    </xdr:from>
    <xdr:to>
      <xdr:col>3</xdr:col>
      <xdr:colOff>378164</xdr:colOff>
      <xdr:row>3</xdr:row>
      <xdr:rowOff>320736</xdr:rowOff>
    </xdr:to>
    <xdr:sp macro="" textlink="">
      <xdr:nvSpPr>
        <xdr:cNvPr id="5" name="Овал 4">
          <a:extLst>
            <a:ext uri="{FF2B5EF4-FFF2-40B4-BE49-F238E27FC236}">
              <a16:creationId xmlns:a16="http://schemas.microsoft.com/office/drawing/2014/main" id="{57ECB445-5ABA-4C56-93D1-AE6B6352BDE8}"/>
            </a:ext>
          </a:extLst>
        </xdr:cNvPr>
        <xdr:cNvSpPr/>
      </xdr:nvSpPr>
      <xdr:spPr>
        <a:xfrm>
          <a:off x="1713224" y="1025313"/>
          <a:ext cx="288000" cy="278403"/>
        </a:xfrm>
        <a:prstGeom prst="ellipse">
          <a:avLst/>
        </a:prstGeom>
        <a:solidFill>
          <a:schemeClr val="bg1"/>
        </a:solidFill>
        <a:ln>
          <a:solidFill>
            <a:schemeClr val="bg1">
              <a:lumMod val="9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3</xdr:col>
      <xdr:colOff>439414</xdr:colOff>
      <xdr:row>3</xdr:row>
      <xdr:rowOff>42333</xdr:rowOff>
    </xdr:from>
    <xdr:to>
      <xdr:col>4</xdr:col>
      <xdr:colOff>257814</xdr:colOff>
      <xdr:row>3</xdr:row>
      <xdr:rowOff>320736</xdr:rowOff>
    </xdr:to>
    <xdr:sp macro="" textlink="">
      <xdr:nvSpPr>
        <xdr:cNvPr id="6" name="Овал 5">
          <a:extLst>
            <a:ext uri="{FF2B5EF4-FFF2-40B4-BE49-F238E27FC236}">
              <a16:creationId xmlns:a16="http://schemas.microsoft.com/office/drawing/2014/main" id="{BCABA0FA-E8D9-4628-8ABC-A21E5234C9EE}"/>
            </a:ext>
          </a:extLst>
        </xdr:cNvPr>
        <xdr:cNvSpPr/>
      </xdr:nvSpPr>
      <xdr:spPr>
        <a:xfrm>
          <a:off x="2062474" y="1025313"/>
          <a:ext cx="290840" cy="278403"/>
        </a:xfrm>
        <a:prstGeom prst="ellipse">
          <a:avLst/>
        </a:prstGeom>
        <a:solidFill>
          <a:schemeClr val="bg1"/>
        </a:solidFill>
        <a:ln>
          <a:solidFill>
            <a:schemeClr val="bg1">
              <a:lumMod val="9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1</xdr:col>
      <xdr:colOff>304800</xdr:colOff>
      <xdr:row>3</xdr:row>
      <xdr:rowOff>42333</xdr:rowOff>
    </xdr:from>
    <xdr:to>
      <xdr:col>1</xdr:col>
      <xdr:colOff>592800</xdr:colOff>
      <xdr:row>3</xdr:row>
      <xdr:rowOff>320736</xdr:rowOff>
    </xdr:to>
    <xdr:sp macro="" textlink="">
      <xdr:nvSpPr>
        <xdr:cNvPr id="7" name="Овал 6">
          <a:extLst>
            <a:ext uri="{FF2B5EF4-FFF2-40B4-BE49-F238E27FC236}">
              <a16:creationId xmlns:a16="http://schemas.microsoft.com/office/drawing/2014/main" id="{1F4268B2-60EE-4821-A9C4-073B3BFDCDB9}"/>
            </a:ext>
          </a:extLst>
        </xdr:cNvPr>
        <xdr:cNvSpPr/>
      </xdr:nvSpPr>
      <xdr:spPr>
        <a:xfrm>
          <a:off x="670560" y="1025313"/>
          <a:ext cx="288000" cy="278403"/>
        </a:xfrm>
        <a:prstGeom prst="ellipse">
          <a:avLst/>
        </a:prstGeom>
        <a:solidFill>
          <a:schemeClr val="bg1"/>
        </a:solidFill>
        <a:ln>
          <a:solidFill>
            <a:schemeClr val="bg1">
              <a:lumMod val="9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 editAs="oneCell">
    <xdr:from>
      <xdr:col>2</xdr:col>
      <xdr:colOff>266107</xdr:colOff>
      <xdr:row>3</xdr:row>
      <xdr:rowOff>101379</xdr:rowOff>
    </xdr:from>
    <xdr:to>
      <xdr:col>2</xdr:col>
      <xdr:colOff>448098</xdr:colOff>
      <xdr:row>3</xdr:row>
      <xdr:rowOff>274406</xdr:rowOff>
    </xdr:to>
    <xdr:pic>
      <xdr:nvPicPr>
        <xdr:cNvPr id="8" name="Рисунок 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0CBEB7-E033-4EA1-98B2-01385AE941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3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6727" y="1084359"/>
          <a:ext cx="181991" cy="173027"/>
        </a:xfrm>
        <a:prstGeom prst="rect">
          <a:avLst/>
        </a:prstGeom>
      </xdr:spPr>
    </xdr:pic>
    <xdr:clientData/>
  </xdr:twoCellAnchor>
  <xdr:twoCellAnchor editAs="oneCell">
    <xdr:from>
      <xdr:col>3</xdr:col>
      <xdr:colOff>133214</xdr:colOff>
      <xdr:row>3</xdr:row>
      <xdr:rowOff>88317</xdr:rowOff>
    </xdr:from>
    <xdr:to>
      <xdr:col>3</xdr:col>
      <xdr:colOff>313214</xdr:colOff>
      <xdr:row>3</xdr:row>
      <xdr:rowOff>261344</xdr:rowOff>
    </xdr:to>
    <xdr:pic>
      <xdr:nvPicPr>
        <xdr:cNvPr id="9" name="Рисунок 8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E693768-1F7B-46A4-9F81-D1B4312804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duotone>
            <a:prstClr val="black"/>
            <a:schemeClr val="accent3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56274" y="1071297"/>
          <a:ext cx="180000" cy="173027"/>
        </a:xfrm>
        <a:prstGeom prst="rect">
          <a:avLst/>
        </a:prstGeom>
      </xdr:spPr>
    </xdr:pic>
    <xdr:clientData/>
  </xdr:twoCellAnchor>
  <xdr:twoCellAnchor editAs="oneCell">
    <xdr:from>
      <xdr:col>1</xdr:col>
      <xdr:colOff>699854</xdr:colOff>
      <xdr:row>3</xdr:row>
      <xdr:rowOff>97025</xdr:rowOff>
    </xdr:from>
    <xdr:to>
      <xdr:col>2</xdr:col>
      <xdr:colOff>94446</xdr:colOff>
      <xdr:row>3</xdr:row>
      <xdr:rowOff>270052</xdr:rowOff>
    </xdr:to>
    <xdr:pic>
      <xdr:nvPicPr>
        <xdr:cNvPr id="10" name="Рисунок 9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4B488ECC-CB82-4CCF-9B4F-4C3776CDDE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duotone>
            <a:prstClr val="black"/>
            <a:schemeClr val="accent3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5614" y="1080005"/>
          <a:ext cx="179452" cy="173027"/>
        </a:xfrm>
        <a:prstGeom prst="rect">
          <a:avLst/>
        </a:prstGeom>
      </xdr:spPr>
    </xdr:pic>
    <xdr:clientData/>
  </xdr:twoCellAnchor>
  <xdr:twoCellAnchor editAs="oneCell">
    <xdr:from>
      <xdr:col>4</xdr:col>
      <xdr:colOff>22093</xdr:colOff>
      <xdr:row>3</xdr:row>
      <xdr:rowOff>96386</xdr:rowOff>
    </xdr:from>
    <xdr:to>
      <xdr:col>4</xdr:col>
      <xdr:colOff>199196</xdr:colOff>
      <xdr:row>3</xdr:row>
      <xdr:rowOff>261983</xdr:rowOff>
    </xdr:to>
    <xdr:pic>
      <xdr:nvPicPr>
        <xdr:cNvPr id="11" name="Рисунок 10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E8F75DE8-CF3F-4AAA-B8BB-B6624557AF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alphaModFix amt="53000"/>
          <a:duotone>
            <a:schemeClr val="accent3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17593" y="1079366"/>
          <a:ext cx="177103" cy="165597"/>
        </a:xfrm>
        <a:prstGeom prst="rect">
          <a:avLst/>
        </a:prstGeom>
      </xdr:spPr>
    </xdr:pic>
    <xdr:clientData/>
  </xdr:twoCellAnchor>
  <xdr:twoCellAnchor editAs="oneCell">
    <xdr:from>
      <xdr:col>1</xdr:col>
      <xdr:colOff>330205</xdr:colOff>
      <xdr:row>3</xdr:row>
      <xdr:rowOff>60890</xdr:rowOff>
    </xdr:from>
    <xdr:to>
      <xdr:col>1</xdr:col>
      <xdr:colOff>575371</xdr:colOff>
      <xdr:row>3</xdr:row>
      <xdr:rowOff>299083</xdr:rowOff>
    </xdr:to>
    <xdr:pic>
      <xdr:nvPicPr>
        <xdr:cNvPr id="12" name="Рисунок 11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3D2FDF19-A3CF-4EA9-85C1-77FB37B888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5965" y="1043870"/>
          <a:ext cx="245166" cy="238193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14</xdr:row>
      <xdr:rowOff>1</xdr:rowOff>
    </xdr:from>
    <xdr:to>
      <xdr:col>12</xdr:col>
      <xdr:colOff>312134</xdr:colOff>
      <xdr:row>33</xdr:row>
      <xdr:rowOff>0</xdr:rowOff>
    </xdr:to>
    <xdr:graphicFrame macro="">
      <xdr:nvGraphicFramePr>
        <xdr:cNvPr id="13" name="Диаграмма 12">
          <a:extLst>
            <a:ext uri="{FF2B5EF4-FFF2-40B4-BE49-F238E27FC236}">
              <a16:creationId xmlns:a16="http://schemas.microsoft.com/office/drawing/2014/main" id="{69878BA8-981F-4127-9FF3-30616EABF8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14</xdr:col>
      <xdr:colOff>9600</xdr:colOff>
      <xdr:row>14</xdr:row>
      <xdr:rowOff>0</xdr:rowOff>
    </xdr:from>
    <xdr:to>
      <xdr:col>25</xdr:col>
      <xdr:colOff>0</xdr:colOff>
      <xdr:row>33</xdr:row>
      <xdr:rowOff>0</xdr:rowOff>
    </xdr:to>
    <xdr:graphicFrame macro="">
      <xdr:nvGraphicFramePr>
        <xdr:cNvPr id="15" name="Диаграмма 14">
          <a:extLst>
            <a:ext uri="{FF2B5EF4-FFF2-40B4-BE49-F238E27FC236}">
              <a16:creationId xmlns:a16="http://schemas.microsoft.com/office/drawing/2014/main" id="{D2370DCD-72E7-4D8F-272E-F139DD4AB93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13</xdr:row>
      <xdr:rowOff>0</xdr:rowOff>
    </xdr:from>
    <xdr:to>
      <xdr:col>11</xdr:col>
      <xdr:colOff>441267</xdr:colOff>
      <xdr:row>30</xdr:row>
      <xdr:rowOff>0</xdr:rowOff>
    </xdr:to>
    <xdr:graphicFrame macro="">
      <xdr:nvGraphicFramePr>
        <xdr:cNvPr id="27" name="Диаграмма 26">
          <a:extLst>
            <a:ext uri="{FF2B5EF4-FFF2-40B4-BE49-F238E27FC236}">
              <a16:creationId xmlns:a16="http://schemas.microsoft.com/office/drawing/2014/main" id="{1424C77D-9AE2-1ADC-A24C-2F71DED3B57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651932</xdr:colOff>
      <xdr:row>3</xdr:row>
      <xdr:rowOff>42333</xdr:rowOff>
    </xdr:from>
    <xdr:to>
      <xdr:col>2</xdr:col>
      <xdr:colOff>135599</xdr:colOff>
      <xdr:row>3</xdr:row>
      <xdr:rowOff>320736</xdr:rowOff>
    </xdr:to>
    <xdr:sp macro="" textlink="">
      <xdr:nvSpPr>
        <xdr:cNvPr id="3" name="Овал 2">
          <a:extLst>
            <a:ext uri="{FF2B5EF4-FFF2-40B4-BE49-F238E27FC236}">
              <a16:creationId xmlns:a16="http://schemas.microsoft.com/office/drawing/2014/main" id="{48AEAF97-9867-4060-A039-7EE820DBD104}"/>
            </a:ext>
          </a:extLst>
        </xdr:cNvPr>
        <xdr:cNvSpPr/>
      </xdr:nvSpPr>
      <xdr:spPr>
        <a:xfrm>
          <a:off x="1015999" y="1024466"/>
          <a:ext cx="288000" cy="278403"/>
        </a:xfrm>
        <a:prstGeom prst="ellipse">
          <a:avLst/>
        </a:prstGeom>
        <a:solidFill>
          <a:schemeClr val="bg1"/>
        </a:solidFill>
        <a:ln>
          <a:solidFill>
            <a:schemeClr val="bg1">
              <a:lumMod val="9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2</xdr:col>
      <xdr:colOff>206581</xdr:colOff>
      <xdr:row>3</xdr:row>
      <xdr:rowOff>42333</xdr:rowOff>
    </xdr:from>
    <xdr:to>
      <xdr:col>2</xdr:col>
      <xdr:colOff>496572</xdr:colOff>
      <xdr:row>3</xdr:row>
      <xdr:rowOff>320736</xdr:rowOff>
    </xdr:to>
    <xdr:sp macro="" textlink="">
      <xdr:nvSpPr>
        <xdr:cNvPr id="4" name="Овал 3">
          <a:extLst>
            <a:ext uri="{FF2B5EF4-FFF2-40B4-BE49-F238E27FC236}">
              <a16:creationId xmlns:a16="http://schemas.microsoft.com/office/drawing/2014/main" id="{5CC244F3-6039-46F5-856F-AE5F40C92EAC}"/>
            </a:ext>
          </a:extLst>
        </xdr:cNvPr>
        <xdr:cNvSpPr/>
      </xdr:nvSpPr>
      <xdr:spPr>
        <a:xfrm>
          <a:off x="1374981" y="1024466"/>
          <a:ext cx="289991" cy="278403"/>
        </a:xfrm>
        <a:prstGeom prst="ellipse">
          <a:avLst/>
        </a:prstGeom>
        <a:solidFill>
          <a:schemeClr val="bg1"/>
        </a:solidFill>
        <a:ln>
          <a:solidFill>
            <a:schemeClr val="bg1">
              <a:lumMod val="9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2</xdr:col>
      <xdr:colOff>555830</xdr:colOff>
      <xdr:row>3</xdr:row>
      <xdr:rowOff>42333</xdr:rowOff>
    </xdr:from>
    <xdr:to>
      <xdr:col>3</xdr:col>
      <xdr:colOff>234230</xdr:colOff>
      <xdr:row>3</xdr:row>
      <xdr:rowOff>320736</xdr:rowOff>
    </xdr:to>
    <xdr:sp macro="" textlink="">
      <xdr:nvSpPr>
        <xdr:cNvPr id="5" name="Овал 4">
          <a:extLst>
            <a:ext uri="{FF2B5EF4-FFF2-40B4-BE49-F238E27FC236}">
              <a16:creationId xmlns:a16="http://schemas.microsoft.com/office/drawing/2014/main" id="{B9D5F38C-AB95-4619-8BE5-904A10B5D0E7}"/>
            </a:ext>
          </a:extLst>
        </xdr:cNvPr>
        <xdr:cNvSpPr/>
      </xdr:nvSpPr>
      <xdr:spPr>
        <a:xfrm>
          <a:off x="1724230" y="1024466"/>
          <a:ext cx="288000" cy="278403"/>
        </a:xfrm>
        <a:prstGeom prst="ellipse">
          <a:avLst/>
        </a:prstGeom>
        <a:solidFill>
          <a:schemeClr val="bg1"/>
        </a:solidFill>
        <a:ln>
          <a:solidFill>
            <a:schemeClr val="bg1">
              <a:lumMod val="9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3</xdr:col>
      <xdr:colOff>295480</xdr:colOff>
      <xdr:row>3</xdr:row>
      <xdr:rowOff>42333</xdr:rowOff>
    </xdr:from>
    <xdr:to>
      <xdr:col>3</xdr:col>
      <xdr:colOff>588013</xdr:colOff>
      <xdr:row>3</xdr:row>
      <xdr:rowOff>320736</xdr:rowOff>
    </xdr:to>
    <xdr:sp macro="" textlink="">
      <xdr:nvSpPr>
        <xdr:cNvPr id="6" name="Овал 5">
          <a:extLst>
            <a:ext uri="{FF2B5EF4-FFF2-40B4-BE49-F238E27FC236}">
              <a16:creationId xmlns:a16="http://schemas.microsoft.com/office/drawing/2014/main" id="{069CBA36-09A0-48A0-979F-62B219E9E7DD}"/>
            </a:ext>
          </a:extLst>
        </xdr:cNvPr>
        <xdr:cNvSpPr/>
      </xdr:nvSpPr>
      <xdr:spPr>
        <a:xfrm>
          <a:off x="2073480" y="1024466"/>
          <a:ext cx="292533" cy="278403"/>
        </a:xfrm>
        <a:prstGeom prst="ellipse">
          <a:avLst/>
        </a:prstGeom>
        <a:solidFill>
          <a:schemeClr val="bg1"/>
        </a:solidFill>
        <a:ln>
          <a:solidFill>
            <a:schemeClr val="bg1">
              <a:lumMod val="9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1</xdr:col>
      <xdr:colOff>313266</xdr:colOff>
      <xdr:row>3</xdr:row>
      <xdr:rowOff>42333</xdr:rowOff>
    </xdr:from>
    <xdr:to>
      <xdr:col>1</xdr:col>
      <xdr:colOff>601266</xdr:colOff>
      <xdr:row>3</xdr:row>
      <xdr:rowOff>320736</xdr:rowOff>
    </xdr:to>
    <xdr:sp macro="" textlink="">
      <xdr:nvSpPr>
        <xdr:cNvPr id="7" name="Овал 6">
          <a:extLst>
            <a:ext uri="{FF2B5EF4-FFF2-40B4-BE49-F238E27FC236}">
              <a16:creationId xmlns:a16="http://schemas.microsoft.com/office/drawing/2014/main" id="{C03A24E3-5B96-46F4-B020-1EF360EC246D}"/>
            </a:ext>
          </a:extLst>
        </xdr:cNvPr>
        <xdr:cNvSpPr/>
      </xdr:nvSpPr>
      <xdr:spPr>
        <a:xfrm>
          <a:off x="677333" y="1024466"/>
          <a:ext cx="288000" cy="278403"/>
        </a:xfrm>
        <a:prstGeom prst="ellipse">
          <a:avLst/>
        </a:prstGeom>
        <a:solidFill>
          <a:schemeClr val="bg1"/>
        </a:solidFill>
        <a:ln>
          <a:solidFill>
            <a:schemeClr val="bg1">
              <a:lumMod val="9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 editAs="oneCell">
    <xdr:from>
      <xdr:col>2</xdr:col>
      <xdr:colOff>257640</xdr:colOff>
      <xdr:row>3</xdr:row>
      <xdr:rowOff>101379</xdr:rowOff>
    </xdr:from>
    <xdr:to>
      <xdr:col>2</xdr:col>
      <xdr:colOff>439631</xdr:colOff>
      <xdr:row>3</xdr:row>
      <xdr:rowOff>274406</xdr:rowOff>
    </xdr:to>
    <xdr:pic>
      <xdr:nvPicPr>
        <xdr:cNvPr id="8" name="Рисунок 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0E05EB3-2B5B-4AD9-8267-1D0A19F6AB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duotone>
            <a:prstClr val="black"/>
            <a:schemeClr val="accent3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6040" y="1083512"/>
          <a:ext cx="181991" cy="173027"/>
        </a:xfrm>
        <a:prstGeom prst="rect">
          <a:avLst/>
        </a:prstGeom>
      </xdr:spPr>
    </xdr:pic>
    <xdr:clientData/>
  </xdr:twoCellAnchor>
  <xdr:twoCellAnchor editAs="oneCell">
    <xdr:from>
      <xdr:col>2</xdr:col>
      <xdr:colOff>598880</xdr:colOff>
      <xdr:row>3</xdr:row>
      <xdr:rowOff>88317</xdr:rowOff>
    </xdr:from>
    <xdr:to>
      <xdr:col>3</xdr:col>
      <xdr:colOff>169280</xdr:colOff>
      <xdr:row>3</xdr:row>
      <xdr:rowOff>261344</xdr:rowOff>
    </xdr:to>
    <xdr:pic>
      <xdr:nvPicPr>
        <xdr:cNvPr id="9" name="Рисунок 8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C635E42-2D65-4F9C-9C70-9DA624817F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duotone>
            <a:prstClr val="black"/>
            <a:schemeClr val="accent3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67280" y="1070450"/>
          <a:ext cx="180000" cy="173027"/>
        </a:xfrm>
        <a:prstGeom prst="rect">
          <a:avLst/>
        </a:prstGeom>
      </xdr:spPr>
    </xdr:pic>
    <xdr:clientData/>
  </xdr:twoCellAnchor>
  <xdr:twoCellAnchor editAs="oneCell">
    <xdr:from>
      <xdr:col>1</xdr:col>
      <xdr:colOff>708320</xdr:colOff>
      <xdr:row>3</xdr:row>
      <xdr:rowOff>97025</xdr:rowOff>
    </xdr:from>
    <xdr:to>
      <xdr:col>2</xdr:col>
      <xdr:colOff>85979</xdr:colOff>
      <xdr:row>3</xdr:row>
      <xdr:rowOff>270052</xdr:rowOff>
    </xdr:to>
    <xdr:pic>
      <xdr:nvPicPr>
        <xdr:cNvPr id="10" name="Рисунок 9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88C25C94-7A74-4F34-A4DB-65B8DFF6F9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duotone>
            <a:prstClr val="black"/>
            <a:schemeClr val="accent3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2387" y="1079158"/>
          <a:ext cx="181992" cy="173027"/>
        </a:xfrm>
        <a:prstGeom prst="rect">
          <a:avLst/>
        </a:prstGeom>
      </xdr:spPr>
    </xdr:pic>
    <xdr:clientData/>
  </xdr:twoCellAnchor>
  <xdr:twoCellAnchor editAs="oneCell">
    <xdr:from>
      <xdr:col>3</xdr:col>
      <xdr:colOff>352292</xdr:colOff>
      <xdr:row>3</xdr:row>
      <xdr:rowOff>96386</xdr:rowOff>
    </xdr:from>
    <xdr:to>
      <xdr:col>3</xdr:col>
      <xdr:colOff>529395</xdr:colOff>
      <xdr:row>3</xdr:row>
      <xdr:rowOff>261983</xdr:rowOff>
    </xdr:to>
    <xdr:pic>
      <xdr:nvPicPr>
        <xdr:cNvPr id="11" name="Рисунок 10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A2D1FD1C-2CC0-41F2-9A08-DF538B329E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alphaModFix amt="53000"/>
          <a:duotone>
            <a:schemeClr val="accent3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0292" y="1078519"/>
          <a:ext cx="177103" cy="165597"/>
        </a:xfrm>
        <a:prstGeom prst="rect">
          <a:avLst/>
        </a:prstGeom>
      </xdr:spPr>
    </xdr:pic>
    <xdr:clientData/>
  </xdr:twoCellAnchor>
  <xdr:twoCellAnchor editAs="oneCell">
    <xdr:from>
      <xdr:col>1</xdr:col>
      <xdr:colOff>338671</xdr:colOff>
      <xdr:row>3</xdr:row>
      <xdr:rowOff>60890</xdr:rowOff>
    </xdr:from>
    <xdr:to>
      <xdr:col>1</xdr:col>
      <xdr:colOff>583837</xdr:colOff>
      <xdr:row>3</xdr:row>
      <xdr:rowOff>299083</xdr:rowOff>
    </xdr:to>
    <xdr:pic>
      <xdr:nvPicPr>
        <xdr:cNvPr id="12" name="Рисунок 11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A5C40669-C439-4C82-B144-BCFA102A87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2738" y="1043023"/>
          <a:ext cx="245166" cy="238193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62207</xdr:colOff>
      <xdr:row>5</xdr:row>
      <xdr:rowOff>64562</xdr:rowOff>
    </xdr:from>
    <xdr:to>
      <xdr:col>1</xdr:col>
      <xdr:colOff>242207</xdr:colOff>
      <xdr:row>5</xdr:row>
      <xdr:rowOff>244562</xdr:rowOff>
    </xdr:to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B7F5773-D04B-445B-8B34-FFE156DC3A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schemeClr val="bg2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1807" y="2274362"/>
          <a:ext cx="180000" cy="180000"/>
        </a:xfrm>
        <a:prstGeom prst="rect">
          <a:avLst/>
        </a:prstGeom>
      </xdr:spPr>
    </xdr:pic>
    <xdr:clientData/>
  </xdr:twoCellAnchor>
  <xdr:twoCellAnchor editAs="oneCell">
    <xdr:from>
      <xdr:col>1</xdr:col>
      <xdr:colOff>62207</xdr:colOff>
      <xdr:row>6</xdr:row>
      <xdr:rowOff>48489</xdr:rowOff>
    </xdr:from>
    <xdr:to>
      <xdr:col>1</xdr:col>
      <xdr:colOff>242207</xdr:colOff>
      <xdr:row>6</xdr:row>
      <xdr:rowOff>228489</xdr:rowOff>
    </xdr:to>
    <xdr:pic>
      <xdr:nvPicPr>
        <xdr:cNvPr id="4" name="Рисунок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FEC7B9D-D8E1-4C11-ADD4-71D203B6C8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duotone>
            <a:schemeClr val="bg2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1807" y="2547849"/>
          <a:ext cx="180000" cy="180000"/>
        </a:xfrm>
        <a:prstGeom prst="rect">
          <a:avLst/>
        </a:prstGeom>
      </xdr:spPr>
    </xdr:pic>
    <xdr:clientData/>
  </xdr:twoCellAnchor>
  <xdr:twoCellAnchor editAs="oneCell">
    <xdr:from>
      <xdr:col>1</xdr:col>
      <xdr:colOff>62207</xdr:colOff>
      <xdr:row>4</xdr:row>
      <xdr:rowOff>55143</xdr:rowOff>
    </xdr:from>
    <xdr:to>
      <xdr:col>1</xdr:col>
      <xdr:colOff>242207</xdr:colOff>
      <xdr:row>4</xdr:row>
      <xdr:rowOff>235143</xdr:rowOff>
    </xdr:to>
    <xdr:pic>
      <xdr:nvPicPr>
        <xdr:cNvPr id="5" name="Рисунок 4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82ABA85-5354-4F10-926D-1ACA69092E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duotone>
            <a:schemeClr val="bg2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1807" y="1685823"/>
          <a:ext cx="180000" cy="180000"/>
        </a:xfrm>
        <a:prstGeom prst="rect">
          <a:avLst/>
        </a:prstGeom>
      </xdr:spPr>
    </xdr:pic>
    <xdr:clientData/>
  </xdr:twoCellAnchor>
  <xdr:twoCellAnchor editAs="oneCell">
    <xdr:from>
      <xdr:col>1</xdr:col>
      <xdr:colOff>76201</xdr:colOff>
      <xdr:row>7</xdr:row>
      <xdr:rowOff>69273</xdr:rowOff>
    </xdr:from>
    <xdr:to>
      <xdr:col>1</xdr:col>
      <xdr:colOff>248771</xdr:colOff>
      <xdr:row>7</xdr:row>
      <xdr:rowOff>241843</xdr:rowOff>
    </xdr:to>
    <xdr:pic>
      <xdr:nvPicPr>
        <xdr:cNvPr id="6" name="Рисунок 5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66D7AECD-CFE7-4DB9-848C-6C24F163A1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lum bright="70000" contrast="-70000"/>
          <a:alphaModFix amt="53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801" y="2858193"/>
          <a:ext cx="172570" cy="172570"/>
        </a:xfrm>
        <a:prstGeom prst="rect">
          <a:avLst/>
        </a:prstGeom>
      </xdr:spPr>
    </xdr:pic>
    <xdr:clientData/>
  </xdr:twoCellAnchor>
  <xdr:twoCellAnchor editAs="oneCell">
    <xdr:from>
      <xdr:col>1</xdr:col>
      <xdr:colOff>19879</xdr:colOff>
      <xdr:row>3</xdr:row>
      <xdr:rowOff>26504</xdr:rowOff>
    </xdr:from>
    <xdr:to>
      <xdr:col>1</xdr:col>
      <xdr:colOff>265045</xdr:colOff>
      <xdr:row>3</xdr:row>
      <xdr:rowOff>271670</xdr:rowOff>
    </xdr:to>
    <xdr:pic>
      <xdr:nvPicPr>
        <xdr:cNvPr id="7" name="Рисунок 6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5725381D-3FC7-4F64-869E-EBB70BC494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9479" y="1367624"/>
          <a:ext cx="245166" cy="2451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finalytics.pro/inform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finalytics.pro/inform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finalytics.pro/inform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finalytics.pro/inform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finalytics.pro/inform/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s://finalytics.pro/inform/plfact/" TargetMode="External"/><Relationship Id="rId1" Type="http://schemas.openxmlformats.org/officeDocument/2006/relationships/hyperlink" Target="https://finalytics.pro/inform/" TargetMode="External"/><Relationship Id="rId4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finalytics.pro/inform/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s://vk.com/finalytics" TargetMode="External"/><Relationship Id="rId2" Type="http://schemas.openxmlformats.org/officeDocument/2006/relationships/hyperlink" Target="https://www.youtube.com/salosteysv" TargetMode="External"/><Relationship Id="rId1" Type="http://schemas.openxmlformats.org/officeDocument/2006/relationships/hyperlink" Target="https://finalytics.pro/inform/" TargetMode="External"/><Relationship Id="rId6" Type="http://schemas.openxmlformats.org/officeDocument/2006/relationships/drawing" Target="../drawings/drawing8.xml"/><Relationship Id="rId5" Type="http://schemas.openxmlformats.org/officeDocument/2006/relationships/hyperlink" Target="https://t.me/finalyticspro" TargetMode="External"/><Relationship Id="rId4" Type="http://schemas.openxmlformats.org/officeDocument/2006/relationships/hyperlink" Target="https://finalytics.pro/pbimai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AF3471-430C-4419-932B-03A911B0BB19}">
  <sheetPr>
    <tabColor rgb="FFC1CED5"/>
  </sheetPr>
  <dimension ref="A2:AK88"/>
  <sheetViews>
    <sheetView showGridLines="0" tabSelected="1" topLeftCell="A7" zoomScale="80" zoomScaleNormal="80" workbookViewId="0">
      <selection activeCell="R83" sqref="R83"/>
    </sheetView>
  </sheetViews>
  <sheetFormatPr defaultRowHeight="14.4" x14ac:dyDescent="0.3"/>
  <cols>
    <col min="1" max="1" width="5.33203125" customWidth="1"/>
    <col min="2" max="2" width="2.109375" customWidth="1"/>
    <col min="12" max="12" width="2.109375" customWidth="1"/>
    <col min="13" max="13" width="8.21875" customWidth="1"/>
    <col min="14" max="14" width="2.109375" customWidth="1"/>
    <col min="21" max="21" width="8.88671875" customWidth="1"/>
    <col min="24" max="24" width="2.109375" customWidth="1"/>
    <col min="25" max="25" width="8.21875" customWidth="1"/>
    <col min="26" max="26" width="2.109375" customWidth="1"/>
    <col min="36" max="36" width="2.109375" customWidth="1"/>
  </cols>
  <sheetData>
    <row r="2" spans="2:36" ht="40.200000000000003" customHeight="1" x14ac:dyDescent="0.55000000000000004">
      <c r="B2" s="68" t="s">
        <v>0</v>
      </c>
      <c r="C2" s="68"/>
      <c r="D2" s="68"/>
      <c r="E2" s="68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2:36" ht="22.95" customHeight="1" x14ac:dyDescent="0.3">
      <c r="B3" s="2" t="s">
        <v>1</v>
      </c>
      <c r="C3" s="3"/>
      <c r="D3" s="3"/>
      <c r="E3" s="3"/>
      <c r="F3" s="3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2:36" ht="30.6" customHeight="1" x14ac:dyDescent="0.3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2:36" ht="7.95" customHeight="1" x14ac:dyDescent="0.3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2:36" x14ac:dyDescent="0.3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2:36" x14ac:dyDescent="0.3"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</row>
    <row r="9" spans="2:36" ht="31.2" x14ac:dyDescent="0.6">
      <c r="B9" s="5" t="s">
        <v>74</v>
      </c>
    </row>
    <row r="11" spans="2:36" ht="6" customHeight="1" x14ac:dyDescent="0.3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</row>
    <row r="12" spans="2:36" ht="14.4" customHeight="1" x14ac:dyDescent="0.3">
      <c r="B12" s="1"/>
      <c r="C12" s="65" t="s">
        <v>61</v>
      </c>
      <c r="D12" s="66"/>
      <c r="E12" s="66"/>
      <c r="F12" s="66"/>
      <c r="G12" s="66"/>
      <c r="H12" s="66"/>
      <c r="I12" s="66"/>
      <c r="J12" s="66"/>
      <c r="K12" s="66"/>
      <c r="L12" s="1"/>
      <c r="N12" s="1"/>
      <c r="O12" s="65" t="s">
        <v>38</v>
      </c>
      <c r="P12" s="66"/>
      <c r="Q12" s="66"/>
      <c r="R12" s="66"/>
      <c r="S12" s="66"/>
      <c r="T12" s="66"/>
      <c r="U12" s="66"/>
      <c r="V12" s="66"/>
      <c r="W12" s="66"/>
      <c r="X12" s="1"/>
      <c r="Z12" s="1"/>
      <c r="AA12" s="65" t="s">
        <v>37</v>
      </c>
      <c r="AB12" s="66"/>
      <c r="AC12" s="66"/>
      <c r="AD12" s="66"/>
      <c r="AE12" s="66"/>
      <c r="AF12" s="66"/>
      <c r="AG12" s="66"/>
      <c r="AH12" s="66"/>
      <c r="AI12" s="66"/>
      <c r="AJ12" s="1"/>
    </row>
    <row r="13" spans="2:36" ht="14.4" customHeight="1" x14ac:dyDescent="0.3">
      <c r="B13" s="1"/>
      <c r="C13" s="66"/>
      <c r="D13" s="66"/>
      <c r="E13" s="66"/>
      <c r="F13" s="66"/>
      <c r="G13" s="66"/>
      <c r="H13" s="66"/>
      <c r="I13" s="66"/>
      <c r="J13" s="66"/>
      <c r="K13" s="66"/>
      <c r="L13" s="1"/>
      <c r="N13" s="1"/>
      <c r="O13" s="66"/>
      <c r="P13" s="66"/>
      <c r="Q13" s="66"/>
      <c r="R13" s="66"/>
      <c r="S13" s="66"/>
      <c r="T13" s="66"/>
      <c r="U13" s="66"/>
      <c r="V13" s="66"/>
      <c r="W13" s="66"/>
      <c r="X13" s="1"/>
      <c r="Z13" s="1"/>
      <c r="AA13" s="66"/>
      <c r="AB13" s="66"/>
      <c r="AC13" s="66"/>
      <c r="AD13" s="66"/>
      <c r="AE13" s="66"/>
      <c r="AF13" s="66"/>
      <c r="AG13" s="66"/>
      <c r="AH13" s="66"/>
      <c r="AI13" s="66"/>
      <c r="AJ13" s="1"/>
    </row>
    <row r="14" spans="2:36" x14ac:dyDescent="0.3">
      <c r="B14" s="1"/>
      <c r="C14" s="6"/>
      <c r="D14" s="6"/>
      <c r="E14" s="6"/>
      <c r="F14" s="6"/>
      <c r="G14" s="6"/>
      <c r="H14" s="6"/>
      <c r="I14" s="6"/>
      <c r="J14" s="6"/>
      <c r="K14" s="6"/>
      <c r="L14" s="1"/>
      <c r="N14" s="1"/>
      <c r="O14" s="6"/>
      <c r="P14" s="6"/>
      <c r="Q14" s="6"/>
      <c r="R14" s="6"/>
      <c r="S14" s="6"/>
      <c r="T14" s="6"/>
      <c r="U14" s="6"/>
      <c r="V14" s="6"/>
      <c r="W14" s="6"/>
      <c r="X14" s="1"/>
      <c r="Z14" s="1"/>
      <c r="AA14" s="6"/>
      <c r="AB14" s="6"/>
      <c r="AC14" s="6"/>
      <c r="AD14" s="6"/>
      <c r="AE14" s="6"/>
      <c r="AF14" s="6"/>
      <c r="AG14" s="6"/>
      <c r="AH14" s="6"/>
      <c r="AI14" s="6"/>
      <c r="AJ14" s="1"/>
    </row>
    <row r="15" spans="2:36" x14ac:dyDescent="0.3">
      <c r="B15" s="1"/>
      <c r="C15" s="6"/>
      <c r="D15" s="6"/>
      <c r="E15" s="6"/>
      <c r="F15" s="6"/>
      <c r="G15" s="6"/>
      <c r="H15" s="6"/>
      <c r="I15" s="6"/>
      <c r="J15" s="6"/>
      <c r="K15" s="6"/>
      <c r="L15" s="1"/>
      <c r="N15" s="1"/>
      <c r="O15" s="6"/>
      <c r="P15" s="6"/>
      <c r="Q15" s="6"/>
      <c r="R15" s="6"/>
      <c r="S15" s="6"/>
      <c r="T15" s="6"/>
      <c r="U15" s="6"/>
      <c r="V15" s="6"/>
      <c r="W15" s="6"/>
      <c r="X15" s="1"/>
      <c r="Z15" s="1"/>
      <c r="AA15" s="6"/>
      <c r="AB15" s="6"/>
      <c r="AC15" s="6"/>
      <c r="AD15" s="6"/>
      <c r="AE15" s="6"/>
      <c r="AF15" s="6"/>
      <c r="AG15" s="6"/>
      <c r="AH15" s="6"/>
      <c r="AI15" s="6"/>
      <c r="AJ15" s="1"/>
    </row>
    <row r="16" spans="2:36" x14ac:dyDescent="0.3">
      <c r="B16" s="1"/>
      <c r="C16" s="6"/>
      <c r="D16" s="6"/>
      <c r="E16" s="6"/>
      <c r="F16" s="6"/>
      <c r="G16" s="6"/>
      <c r="H16" s="6"/>
      <c r="I16" s="6"/>
      <c r="J16" s="6"/>
      <c r="K16" s="6"/>
      <c r="L16" s="1"/>
      <c r="N16" s="1"/>
      <c r="O16" s="6"/>
      <c r="P16" s="6"/>
      <c r="Q16" s="6"/>
      <c r="R16" s="6"/>
      <c r="S16" s="6"/>
      <c r="T16" s="6"/>
      <c r="U16" s="6"/>
      <c r="V16" s="6"/>
      <c r="W16" s="6"/>
      <c r="X16" s="1"/>
      <c r="Z16" s="1"/>
      <c r="AA16" s="6"/>
      <c r="AB16" s="6"/>
      <c r="AC16" s="6"/>
      <c r="AD16" s="6"/>
      <c r="AE16" s="6"/>
      <c r="AF16" s="6"/>
      <c r="AG16" s="6"/>
      <c r="AH16" s="6"/>
      <c r="AI16" s="6"/>
      <c r="AJ16" s="1"/>
    </row>
    <row r="17" spans="2:36" x14ac:dyDescent="0.3">
      <c r="B17" s="1"/>
      <c r="C17" s="6"/>
      <c r="D17" s="6"/>
      <c r="E17" s="6"/>
      <c r="F17" s="6"/>
      <c r="G17" s="6"/>
      <c r="H17" s="6"/>
      <c r="I17" s="6"/>
      <c r="J17" s="6"/>
      <c r="K17" s="6"/>
      <c r="L17" s="1"/>
      <c r="N17" s="1"/>
      <c r="O17" s="6"/>
      <c r="P17" s="6"/>
      <c r="Q17" s="6"/>
      <c r="R17" s="6"/>
      <c r="S17" s="6"/>
      <c r="T17" s="6"/>
      <c r="U17" s="6"/>
      <c r="V17" s="6"/>
      <c r="W17" s="6"/>
      <c r="X17" s="1"/>
      <c r="Z17" s="1"/>
      <c r="AA17" s="6"/>
      <c r="AB17" s="6"/>
      <c r="AC17" s="6"/>
      <c r="AD17" s="6"/>
      <c r="AE17" s="6"/>
      <c r="AF17" s="6"/>
      <c r="AG17" s="6"/>
      <c r="AH17" s="6"/>
      <c r="AI17" s="6"/>
      <c r="AJ17" s="1"/>
    </row>
    <row r="18" spans="2:36" x14ac:dyDescent="0.3">
      <c r="B18" s="1"/>
      <c r="C18" s="6"/>
      <c r="D18" s="6"/>
      <c r="E18" s="6"/>
      <c r="F18" s="6"/>
      <c r="G18" s="6"/>
      <c r="H18" s="6"/>
      <c r="I18" s="6"/>
      <c r="J18" s="6"/>
      <c r="K18" s="6"/>
      <c r="L18" s="1"/>
      <c r="N18" s="1"/>
      <c r="O18" s="6"/>
      <c r="P18" s="6"/>
      <c r="Q18" s="6"/>
      <c r="R18" s="6"/>
      <c r="S18" s="6"/>
      <c r="T18" s="6"/>
      <c r="U18" s="6"/>
      <c r="V18" s="6"/>
      <c r="W18" s="6"/>
      <c r="X18" s="1"/>
      <c r="Z18" s="1"/>
      <c r="AA18" s="6"/>
      <c r="AB18" s="6"/>
      <c r="AC18" s="6"/>
      <c r="AD18" s="6"/>
      <c r="AE18" s="6"/>
      <c r="AF18" s="6"/>
      <c r="AG18" s="6"/>
      <c r="AH18" s="6"/>
      <c r="AI18" s="6"/>
      <c r="AJ18" s="1"/>
    </row>
    <row r="19" spans="2:36" x14ac:dyDescent="0.3">
      <c r="B19" s="1"/>
      <c r="C19" s="6"/>
      <c r="D19" s="6"/>
      <c r="E19" s="6"/>
      <c r="F19" s="6"/>
      <c r="G19" s="6"/>
      <c r="H19" s="6"/>
      <c r="I19" s="6"/>
      <c r="J19" s="6"/>
      <c r="K19" s="6"/>
      <c r="L19" s="1"/>
      <c r="N19" s="1"/>
      <c r="O19" s="6"/>
      <c r="P19" s="6"/>
      <c r="Q19" s="6"/>
      <c r="R19" s="6"/>
      <c r="S19" s="6"/>
      <c r="T19" s="6"/>
      <c r="U19" s="6"/>
      <c r="V19" s="6"/>
      <c r="W19" s="6"/>
      <c r="X19" s="1"/>
      <c r="Z19" s="1"/>
      <c r="AA19" s="6"/>
      <c r="AB19" s="6"/>
      <c r="AC19" s="6"/>
      <c r="AD19" s="6"/>
      <c r="AE19" s="6"/>
      <c r="AF19" s="6"/>
      <c r="AG19" s="6"/>
      <c r="AH19" s="6"/>
      <c r="AI19" s="6"/>
      <c r="AJ19" s="1"/>
    </row>
    <row r="20" spans="2:36" x14ac:dyDescent="0.3">
      <c r="B20" s="1"/>
      <c r="C20" s="6"/>
      <c r="D20" s="6"/>
      <c r="E20" s="6"/>
      <c r="F20" s="6"/>
      <c r="G20" s="6"/>
      <c r="H20" s="6"/>
      <c r="I20" s="6"/>
      <c r="J20" s="6"/>
      <c r="K20" s="6"/>
      <c r="L20" s="1"/>
      <c r="N20" s="1"/>
      <c r="O20" s="6"/>
      <c r="P20" s="6"/>
      <c r="Q20" s="6"/>
      <c r="R20" s="6"/>
      <c r="S20" s="6"/>
      <c r="T20" s="6"/>
      <c r="U20" s="6"/>
      <c r="V20" s="6"/>
      <c r="W20" s="6"/>
      <c r="X20" s="1"/>
      <c r="Z20" s="1"/>
      <c r="AA20" s="6"/>
      <c r="AB20" s="6"/>
      <c r="AC20" s="6"/>
      <c r="AD20" s="6"/>
      <c r="AE20" s="6"/>
      <c r="AF20" s="6"/>
      <c r="AG20" s="6"/>
      <c r="AH20" s="6"/>
      <c r="AI20" s="6"/>
      <c r="AJ20" s="1"/>
    </row>
    <row r="21" spans="2:36" x14ac:dyDescent="0.3">
      <c r="B21" s="1"/>
      <c r="C21" s="6"/>
      <c r="D21" s="6"/>
      <c r="E21" s="6"/>
      <c r="F21" s="6"/>
      <c r="G21" s="6"/>
      <c r="H21" s="6"/>
      <c r="I21" s="6"/>
      <c r="J21" s="6"/>
      <c r="K21" s="6"/>
      <c r="L21" s="1"/>
      <c r="N21" s="1"/>
      <c r="O21" s="6"/>
      <c r="P21" s="6"/>
      <c r="Q21" s="6"/>
      <c r="R21" s="6"/>
      <c r="S21" s="6"/>
      <c r="T21" s="6"/>
      <c r="U21" s="6"/>
      <c r="V21" s="6"/>
      <c r="W21" s="6"/>
      <c r="X21" s="1"/>
      <c r="Z21" s="1"/>
      <c r="AA21" s="6"/>
      <c r="AB21" s="6"/>
      <c r="AC21" s="6"/>
      <c r="AD21" s="6"/>
      <c r="AE21" s="6"/>
      <c r="AF21" s="6"/>
      <c r="AG21" s="6"/>
      <c r="AH21" s="6"/>
      <c r="AI21" s="6"/>
      <c r="AJ21" s="1"/>
    </row>
    <row r="22" spans="2:36" x14ac:dyDescent="0.3">
      <c r="B22" s="1"/>
      <c r="C22" s="6"/>
      <c r="D22" s="6"/>
      <c r="E22" s="6"/>
      <c r="F22" s="6"/>
      <c r="G22" s="6"/>
      <c r="H22" s="6"/>
      <c r="I22" s="6"/>
      <c r="J22" s="6"/>
      <c r="K22" s="6"/>
      <c r="L22" s="1"/>
      <c r="N22" s="1"/>
      <c r="O22" s="6"/>
      <c r="P22" s="6"/>
      <c r="Q22" s="6"/>
      <c r="R22" s="6"/>
      <c r="S22" s="6"/>
      <c r="T22" s="6"/>
      <c r="U22" s="6"/>
      <c r="V22" s="6"/>
      <c r="W22" s="6"/>
      <c r="X22" s="1"/>
      <c r="Z22" s="1"/>
      <c r="AA22" s="6"/>
      <c r="AB22" s="6"/>
      <c r="AC22" s="6"/>
      <c r="AD22" s="6"/>
      <c r="AE22" s="6"/>
      <c r="AF22" s="6"/>
      <c r="AG22" s="6"/>
      <c r="AH22" s="6"/>
      <c r="AI22" s="6"/>
      <c r="AJ22" s="1"/>
    </row>
    <row r="23" spans="2:36" x14ac:dyDescent="0.3">
      <c r="B23" s="1"/>
      <c r="C23" s="6"/>
      <c r="D23" s="6"/>
      <c r="E23" s="6"/>
      <c r="F23" s="6"/>
      <c r="G23" s="6"/>
      <c r="H23" s="6"/>
      <c r="I23" s="6"/>
      <c r="J23" s="6"/>
      <c r="K23" s="6"/>
      <c r="L23" s="1"/>
      <c r="N23" s="1"/>
      <c r="O23" s="6"/>
      <c r="P23" s="6"/>
      <c r="Q23" s="6"/>
      <c r="R23" s="6"/>
      <c r="S23" s="6"/>
      <c r="T23" s="6"/>
      <c r="U23" s="6"/>
      <c r="V23" s="6"/>
      <c r="W23" s="6"/>
      <c r="X23" s="1"/>
      <c r="Z23" s="1"/>
      <c r="AA23" s="6"/>
      <c r="AB23" s="6"/>
      <c r="AC23" s="6"/>
      <c r="AD23" s="6"/>
      <c r="AE23" s="6"/>
      <c r="AF23" s="6"/>
      <c r="AG23" s="6"/>
      <c r="AH23" s="6"/>
      <c r="AI23" s="6"/>
      <c r="AJ23" s="1"/>
    </row>
    <row r="24" spans="2:36" x14ac:dyDescent="0.3">
      <c r="B24" s="1"/>
      <c r="C24" s="6"/>
      <c r="D24" s="6"/>
      <c r="E24" s="6"/>
      <c r="F24" s="6"/>
      <c r="G24" s="6"/>
      <c r="H24" s="6"/>
      <c r="I24" s="6"/>
      <c r="J24" s="6"/>
      <c r="K24" s="6"/>
      <c r="L24" s="1"/>
      <c r="N24" s="1"/>
      <c r="O24" s="6"/>
      <c r="P24" s="6"/>
      <c r="Q24" s="6"/>
      <c r="R24" s="6"/>
      <c r="S24" s="6"/>
      <c r="T24" s="6"/>
      <c r="U24" s="6"/>
      <c r="V24" s="6"/>
      <c r="W24" s="6"/>
      <c r="X24" s="1"/>
      <c r="Z24" s="1"/>
      <c r="AA24" s="6"/>
      <c r="AB24" s="6"/>
      <c r="AC24" s="6"/>
      <c r="AD24" s="6"/>
      <c r="AE24" s="6"/>
      <c r="AF24" s="6"/>
      <c r="AG24" s="6"/>
      <c r="AH24" s="6"/>
      <c r="AI24" s="6"/>
      <c r="AJ24" s="1"/>
    </row>
    <row r="25" spans="2:36" x14ac:dyDescent="0.3">
      <c r="B25" s="1"/>
      <c r="C25" s="6"/>
      <c r="D25" s="6"/>
      <c r="E25" s="6"/>
      <c r="F25" s="6"/>
      <c r="G25" s="6"/>
      <c r="H25" s="6"/>
      <c r="I25" s="6"/>
      <c r="J25" s="6"/>
      <c r="K25" s="6"/>
      <c r="L25" s="1"/>
      <c r="N25" s="1"/>
      <c r="O25" s="6"/>
      <c r="P25" s="6"/>
      <c r="Q25" s="6"/>
      <c r="R25" s="6"/>
      <c r="S25" s="6"/>
      <c r="T25" s="6"/>
      <c r="U25" s="6"/>
      <c r="V25" s="6"/>
      <c r="W25" s="6"/>
      <c r="X25" s="1"/>
      <c r="Z25" s="1"/>
      <c r="AA25" s="6"/>
      <c r="AB25" s="6"/>
      <c r="AC25" s="6"/>
      <c r="AD25" s="6"/>
      <c r="AE25" s="6"/>
      <c r="AF25" s="6"/>
      <c r="AG25" s="6"/>
      <c r="AH25" s="6"/>
      <c r="AI25" s="6"/>
      <c r="AJ25" s="1"/>
    </row>
    <row r="26" spans="2:36" x14ac:dyDescent="0.3">
      <c r="B26" s="1"/>
      <c r="C26" s="6"/>
      <c r="D26" s="6"/>
      <c r="E26" s="6"/>
      <c r="F26" s="6"/>
      <c r="G26" s="6"/>
      <c r="H26" s="6"/>
      <c r="I26" s="6"/>
      <c r="J26" s="6"/>
      <c r="K26" s="6"/>
      <c r="L26" s="1"/>
      <c r="N26" s="1"/>
      <c r="O26" s="6"/>
      <c r="P26" s="6"/>
      <c r="Q26" s="6"/>
      <c r="R26" s="6"/>
      <c r="S26" s="6"/>
      <c r="T26" s="6"/>
      <c r="U26" s="6"/>
      <c r="V26" s="6"/>
      <c r="W26" s="6"/>
      <c r="X26" s="1"/>
      <c r="Z26" s="1"/>
      <c r="AA26" s="6"/>
      <c r="AB26" s="6"/>
      <c r="AC26" s="6"/>
      <c r="AD26" s="6"/>
      <c r="AE26" s="6"/>
      <c r="AF26" s="6"/>
      <c r="AG26" s="6"/>
      <c r="AH26" s="6"/>
      <c r="AI26" s="6"/>
      <c r="AJ26" s="1"/>
    </row>
    <row r="27" spans="2:36" x14ac:dyDescent="0.3">
      <c r="B27" s="1"/>
      <c r="C27" s="6"/>
      <c r="D27" s="6"/>
      <c r="E27" s="6"/>
      <c r="F27" s="6"/>
      <c r="G27" s="6"/>
      <c r="H27" s="6"/>
      <c r="I27" s="6"/>
      <c r="J27" s="6"/>
      <c r="K27" s="6"/>
      <c r="L27" s="1"/>
      <c r="N27" s="1"/>
      <c r="O27" s="6"/>
      <c r="P27" s="6"/>
      <c r="Q27" s="6"/>
      <c r="R27" s="6"/>
      <c r="S27" s="6"/>
      <c r="T27" s="6"/>
      <c r="U27" s="6"/>
      <c r="V27" s="6"/>
      <c r="W27" s="6"/>
      <c r="X27" s="1"/>
      <c r="Z27" s="1"/>
      <c r="AA27" s="6"/>
      <c r="AB27" s="6"/>
      <c r="AC27" s="6"/>
      <c r="AD27" s="6"/>
      <c r="AE27" s="6"/>
      <c r="AF27" s="6"/>
      <c r="AG27" s="6"/>
      <c r="AH27" s="6"/>
      <c r="AI27" s="6"/>
      <c r="AJ27" s="1"/>
    </row>
    <row r="28" spans="2:36" x14ac:dyDescent="0.3">
      <c r="B28" s="1"/>
      <c r="C28" s="6"/>
      <c r="D28" s="6"/>
      <c r="E28" s="6"/>
      <c r="F28" s="6"/>
      <c r="G28" s="6"/>
      <c r="H28" s="6"/>
      <c r="I28" s="6"/>
      <c r="J28" s="6"/>
      <c r="K28" s="6"/>
      <c r="L28" s="1"/>
      <c r="N28" s="1"/>
      <c r="O28" s="6"/>
      <c r="P28" s="6"/>
      <c r="Q28" s="6"/>
      <c r="R28" s="6"/>
      <c r="S28" s="6"/>
      <c r="T28" s="6"/>
      <c r="U28" s="6"/>
      <c r="V28" s="6"/>
      <c r="W28" s="6"/>
      <c r="X28" s="1"/>
      <c r="Z28" s="1"/>
      <c r="AA28" s="6"/>
      <c r="AB28" s="6"/>
      <c r="AC28" s="6"/>
      <c r="AD28" s="6"/>
      <c r="AE28" s="6"/>
      <c r="AF28" s="6"/>
      <c r="AG28" s="6"/>
      <c r="AH28" s="6"/>
      <c r="AI28" s="6"/>
      <c r="AJ28" s="1"/>
    </row>
    <row r="29" spans="2:36" x14ac:dyDescent="0.3">
      <c r="B29" s="1"/>
      <c r="C29" s="6"/>
      <c r="D29" s="6"/>
      <c r="E29" s="6"/>
      <c r="F29" s="6"/>
      <c r="G29" s="6"/>
      <c r="H29" s="6"/>
      <c r="I29" s="6"/>
      <c r="J29" s="6"/>
      <c r="K29" s="6"/>
      <c r="L29" s="1"/>
      <c r="N29" s="1"/>
      <c r="O29" s="6"/>
      <c r="P29" s="6"/>
      <c r="Q29" s="6"/>
      <c r="R29" s="6"/>
      <c r="S29" s="6"/>
      <c r="T29" s="6"/>
      <c r="U29" s="6"/>
      <c r="V29" s="6"/>
      <c r="W29" s="6"/>
      <c r="X29" s="1"/>
      <c r="Z29" s="1"/>
      <c r="AA29" s="6"/>
      <c r="AB29" s="6"/>
      <c r="AC29" s="6"/>
      <c r="AD29" s="6"/>
      <c r="AE29" s="6"/>
      <c r="AF29" s="6"/>
      <c r="AG29" s="6"/>
      <c r="AH29" s="6"/>
      <c r="AI29" s="6"/>
      <c r="AJ29" s="1"/>
    </row>
    <row r="30" spans="2:36" x14ac:dyDescent="0.3">
      <c r="B30" s="1"/>
      <c r="C30" s="6"/>
      <c r="D30" s="6"/>
      <c r="E30" s="6"/>
      <c r="F30" s="6"/>
      <c r="G30" s="6"/>
      <c r="H30" s="6"/>
      <c r="I30" s="6"/>
      <c r="J30" s="6"/>
      <c r="K30" s="6"/>
      <c r="L30" s="1"/>
      <c r="N30" s="1"/>
      <c r="O30" s="6"/>
      <c r="P30" s="6"/>
      <c r="Q30" s="6"/>
      <c r="R30" s="6"/>
      <c r="S30" s="6"/>
      <c r="T30" s="6"/>
      <c r="U30" s="6"/>
      <c r="V30" s="6"/>
      <c r="W30" s="6"/>
      <c r="X30" s="1"/>
      <c r="Z30" s="1"/>
      <c r="AA30" s="6"/>
      <c r="AB30" s="6"/>
      <c r="AC30" s="6"/>
      <c r="AD30" s="6"/>
      <c r="AE30" s="6"/>
      <c r="AF30" s="6"/>
      <c r="AG30" s="6"/>
      <c r="AH30" s="6"/>
      <c r="AI30" s="6"/>
      <c r="AJ30" s="1"/>
    </row>
    <row r="31" spans="2:36" x14ac:dyDescent="0.3">
      <c r="B31" s="1"/>
      <c r="C31" s="6"/>
      <c r="D31" s="6"/>
      <c r="E31" s="6"/>
      <c r="F31" s="6"/>
      <c r="G31" s="6"/>
      <c r="H31" s="6"/>
      <c r="I31" s="6"/>
      <c r="J31" s="6"/>
      <c r="K31" s="6"/>
      <c r="L31" s="1"/>
      <c r="N31" s="1"/>
      <c r="O31" s="6"/>
      <c r="P31" s="6"/>
      <c r="Q31" s="6"/>
      <c r="R31" s="6"/>
      <c r="S31" s="6"/>
      <c r="T31" s="6"/>
      <c r="U31" s="6"/>
      <c r="V31" s="6"/>
      <c r="W31" s="6"/>
      <c r="X31" s="1"/>
      <c r="Z31" s="1"/>
      <c r="AA31" s="6"/>
      <c r="AB31" s="6"/>
      <c r="AC31" s="6"/>
      <c r="AD31" s="6"/>
      <c r="AE31" s="6"/>
      <c r="AF31" s="6"/>
      <c r="AG31" s="6"/>
      <c r="AH31" s="6"/>
      <c r="AI31" s="6"/>
      <c r="AJ31" s="1"/>
    </row>
    <row r="32" spans="2:36" x14ac:dyDescent="0.3">
      <c r="B32" s="1"/>
      <c r="C32" s="6"/>
      <c r="D32" s="6"/>
      <c r="E32" s="6"/>
      <c r="F32" s="6"/>
      <c r="G32" s="6"/>
      <c r="H32" s="6"/>
      <c r="I32" s="6"/>
      <c r="J32" s="6"/>
      <c r="K32" s="6"/>
      <c r="L32" s="1"/>
      <c r="N32" s="1"/>
      <c r="O32" s="6"/>
      <c r="P32" s="6"/>
      <c r="Q32" s="6"/>
      <c r="R32" s="6"/>
      <c r="S32" s="6"/>
      <c r="T32" s="6"/>
      <c r="U32" s="6"/>
      <c r="V32" s="6"/>
      <c r="W32" s="6"/>
      <c r="X32" s="1"/>
      <c r="Z32" s="1"/>
      <c r="AA32" s="6"/>
      <c r="AB32" s="6"/>
      <c r="AC32" s="6"/>
      <c r="AD32" s="6"/>
      <c r="AE32" s="6"/>
      <c r="AF32" s="6"/>
      <c r="AG32" s="6"/>
      <c r="AH32" s="6"/>
      <c r="AI32" s="6"/>
      <c r="AJ32" s="1"/>
    </row>
    <row r="33" spans="1:36" x14ac:dyDescent="0.3">
      <c r="B33" s="1"/>
      <c r="C33" s="6"/>
      <c r="D33" s="6"/>
      <c r="E33" s="6"/>
      <c r="F33" s="6"/>
      <c r="G33" s="6"/>
      <c r="H33" s="6"/>
      <c r="I33" s="6"/>
      <c r="J33" s="6"/>
      <c r="K33" s="6"/>
      <c r="L33" s="1"/>
      <c r="N33" s="1"/>
      <c r="O33" s="6"/>
      <c r="P33" s="6"/>
      <c r="Q33" s="6"/>
      <c r="R33" s="6"/>
      <c r="S33" s="6"/>
      <c r="T33" s="6"/>
      <c r="U33" s="6"/>
      <c r="V33" s="6"/>
      <c r="W33" s="6"/>
      <c r="X33" s="1"/>
      <c r="Z33" s="1"/>
      <c r="AA33" s="6"/>
      <c r="AB33" s="6"/>
      <c r="AC33" s="6"/>
      <c r="AD33" s="6"/>
      <c r="AE33" s="6"/>
      <c r="AF33" s="6"/>
      <c r="AG33" s="6"/>
      <c r="AH33" s="6"/>
      <c r="AI33" s="6"/>
      <c r="AJ33" s="1"/>
    </row>
    <row r="34" spans="1:36" ht="7.8" customHeight="1" x14ac:dyDescent="0.3">
      <c r="B34" s="1"/>
      <c r="C34" s="67"/>
      <c r="D34" s="67"/>
      <c r="E34" s="67"/>
      <c r="F34" s="67"/>
      <c r="G34" s="67"/>
      <c r="H34" s="67"/>
      <c r="I34" s="67"/>
      <c r="J34" s="67"/>
      <c r="K34" s="67"/>
      <c r="L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</row>
    <row r="35" spans="1:36" x14ac:dyDescent="0.3">
      <c r="A35" s="61"/>
      <c r="B35" s="63"/>
      <c r="C35" s="67" t="s">
        <v>122</v>
      </c>
      <c r="D35" s="67"/>
      <c r="E35" s="67"/>
      <c r="F35" s="67"/>
      <c r="G35" s="67"/>
      <c r="H35" s="67"/>
      <c r="I35" s="67"/>
      <c r="J35" s="67"/>
      <c r="K35" s="67"/>
      <c r="L35" s="63"/>
      <c r="M35" s="62"/>
      <c r="N35" s="63"/>
      <c r="O35" s="67" t="s">
        <v>123</v>
      </c>
      <c r="P35" s="67"/>
      <c r="Q35" s="67"/>
      <c r="R35" s="67"/>
      <c r="S35" s="67"/>
      <c r="T35" s="67"/>
      <c r="U35" s="67"/>
      <c r="V35" s="67"/>
      <c r="W35" s="67"/>
      <c r="X35" s="63"/>
      <c r="Y35" s="62"/>
      <c r="Z35" s="63"/>
      <c r="AA35" s="67" t="s">
        <v>124</v>
      </c>
      <c r="AB35" s="67"/>
      <c r="AC35" s="67"/>
      <c r="AD35" s="67"/>
      <c r="AE35" s="67"/>
      <c r="AF35" s="67"/>
      <c r="AG35" s="67"/>
      <c r="AH35" s="67"/>
      <c r="AI35" s="67"/>
      <c r="AJ35" s="63"/>
    </row>
    <row r="36" spans="1:36" s="61" customFormat="1" x14ac:dyDescent="0.3">
      <c r="B36" s="63"/>
      <c r="C36" s="67"/>
      <c r="D36" s="67"/>
      <c r="E36" s="67"/>
      <c r="F36" s="67"/>
      <c r="G36" s="67"/>
      <c r="H36" s="67"/>
      <c r="I36" s="67"/>
      <c r="J36" s="67"/>
      <c r="K36" s="67"/>
      <c r="L36" s="63"/>
      <c r="M36" s="62"/>
      <c r="N36" s="63"/>
      <c r="O36" s="67"/>
      <c r="P36" s="67"/>
      <c r="Q36" s="67"/>
      <c r="R36" s="67"/>
      <c r="S36" s="67"/>
      <c r="T36" s="67"/>
      <c r="U36" s="67"/>
      <c r="V36" s="67"/>
      <c r="W36" s="67"/>
      <c r="X36" s="63"/>
      <c r="Y36" s="62"/>
      <c r="Z36" s="63"/>
      <c r="AA36" s="67"/>
      <c r="AB36" s="67"/>
      <c r="AC36" s="67"/>
      <c r="AD36" s="67"/>
      <c r="AE36" s="67"/>
      <c r="AF36" s="67"/>
      <c r="AG36" s="67"/>
      <c r="AH36" s="67"/>
      <c r="AI36" s="67"/>
      <c r="AJ36" s="63"/>
    </row>
    <row r="37" spans="1:36" x14ac:dyDescent="0.3">
      <c r="A37" s="61"/>
      <c r="B37" s="63"/>
      <c r="C37" s="64"/>
      <c r="D37" s="64"/>
      <c r="E37" s="64"/>
      <c r="F37" s="64"/>
      <c r="G37" s="64"/>
      <c r="H37" s="64"/>
      <c r="I37" s="64"/>
      <c r="J37" s="64"/>
      <c r="K37" s="64"/>
      <c r="L37" s="63"/>
      <c r="M37" s="62"/>
      <c r="N37" s="63"/>
      <c r="O37" s="64"/>
      <c r="P37" s="64"/>
      <c r="Q37" s="64"/>
      <c r="R37" s="64"/>
      <c r="S37" s="64"/>
      <c r="T37" s="64"/>
      <c r="U37" s="64"/>
      <c r="V37" s="64"/>
      <c r="W37" s="64"/>
      <c r="X37" s="63"/>
      <c r="Y37" s="62"/>
      <c r="Z37" s="63"/>
      <c r="AA37" s="64"/>
      <c r="AB37" s="64"/>
      <c r="AC37" s="64"/>
      <c r="AD37" s="64"/>
      <c r="AE37" s="64"/>
      <c r="AF37" s="64"/>
      <c r="AG37" s="64"/>
      <c r="AH37" s="64"/>
      <c r="AI37" s="64"/>
      <c r="AJ37" s="63"/>
    </row>
    <row r="39" spans="1:36" ht="6" customHeight="1" x14ac:dyDescent="0.3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</row>
    <row r="40" spans="1:36" ht="14.4" customHeight="1" x14ac:dyDescent="0.3">
      <c r="B40" s="1"/>
      <c r="C40" s="65" t="s">
        <v>62</v>
      </c>
      <c r="D40" s="66"/>
      <c r="E40" s="66"/>
      <c r="F40" s="66"/>
      <c r="G40" s="66"/>
      <c r="H40" s="66"/>
      <c r="I40" s="66"/>
      <c r="J40" s="66"/>
      <c r="K40" s="66"/>
      <c r="L40" s="1"/>
      <c r="N40" s="1"/>
      <c r="O40" s="65" t="s">
        <v>81</v>
      </c>
      <c r="P40" s="66"/>
      <c r="Q40" s="66"/>
      <c r="R40" s="66"/>
      <c r="S40" s="66"/>
      <c r="T40" s="66"/>
      <c r="U40" s="66"/>
      <c r="V40" s="66"/>
      <c r="W40" s="66"/>
      <c r="X40" s="1"/>
      <c r="Z40" s="1"/>
      <c r="AA40" s="65" t="s">
        <v>62</v>
      </c>
      <c r="AB40" s="66"/>
      <c r="AC40" s="66"/>
      <c r="AD40" s="66"/>
      <c r="AE40" s="66"/>
      <c r="AF40" s="66"/>
      <c r="AG40" s="66"/>
      <c r="AH40" s="66"/>
      <c r="AI40" s="66"/>
      <c r="AJ40" s="1"/>
    </row>
    <row r="41" spans="1:36" ht="14.4" customHeight="1" x14ac:dyDescent="0.3">
      <c r="B41" s="1"/>
      <c r="C41" s="66"/>
      <c r="D41" s="66"/>
      <c r="E41" s="66"/>
      <c r="F41" s="66"/>
      <c r="G41" s="66"/>
      <c r="H41" s="66"/>
      <c r="I41" s="66"/>
      <c r="J41" s="66"/>
      <c r="K41" s="66"/>
      <c r="L41" s="1"/>
      <c r="N41" s="1"/>
      <c r="O41" s="66"/>
      <c r="P41" s="66"/>
      <c r="Q41" s="66"/>
      <c r="R41" s="66"/>
      <c r="S41" s="66"/>
      <c r="T41" s="66"/>
      <c r="U41" s="66"/>
      <c r="V41" s="66"/>
      <c r="W41" s="66"/>
      <c r="X41" s="1"/>
      <c r="Z41" s="1"/>
      <c r="AA41" s="66"/>
      <c r="AB41" s="66"/>
      <c r="AC41" s="66"/>
      <c r="AD41" s="66"/>
      <c r="AE41" s="66"/>
      <c r="AF41" s="66"/>
      <c r="AG41" s="66"/>
      <c r="AH41" s="66"/>
      <c r="AI41" s="66"/>
      <c r="AJ41" s="1"/>
    </row>
    <row r="42" spans="1:36" x14ac:dyDescent="0.3">
      <c r="B42" s="1"/>
      <c r="C42" s="6"/>
      <c r="D42" s="6"/>
      <c r="E42" s="6"/>
      <c r="F42" s="6"/>
      <c r="G42" s="6"/>
      <c r="H42" s="6"/>
      <c r="I42" s="6"/>
      <c r="J42" s="6"/>
      <c r="K42" s="6"/>
      <c r="L42" s="1"/>
      <c r="N42" s="1"/>
      <c r="O42" s="6"/>
      <c r="P42" s="6"/>
      <c r="Q42" s="6"/>
      <c r="R42" s="6"/>
      <c r="S42" s="6"/>
      <c r="T42" s="6"/>
      <c r="U42" s="6"/>
      <c r="V42" s="6"/>
      <c r="W42" s="6"/>
      <c r="X42" s="1"/>
      <c r="Z42" s="1"/>
      <c r="AA42" s="6"/>
      <c r="AB42" s="6"/>
      <c r="AC42" s="6"/>
      <c r="AD42" s="6"/>
      <c r="AE42" s="6"/>
      <c r="AF42" s="6"/>
      <c r="AG42" s="6"/>
      <c r="AH42" s="6"/>
      <c r="AI42" s="6"/>
      <c r="AJ42" s="1"/>
    </row>
    <row r="43" spans="1:36" x14ac:dyDescent="0.3">
      <c r="B43" s="1"/>
      <c r="C43" s="6"/>
      <c r="D43" s="6"/>
      <c r="E43" s="6"/>
      <c r="F43" s="6"/>
      <c r="G43" s="6"/>
      <c r="H43" s="6"/>
      <c r="I43" s="6"/>
      <c r="J43" s="6"/>
      <c r="K43" s="6"/>
      <c r="L43" s="1"/>
      <c r="N43" s="1"/>
      <c r="O43" s="6"/>
      <c r="P43" s="6"/>
      <c r="Q43" s="6"/>
      <c r="R43" s="6"/>
      <c r="S43" s="6"/>
      <c r="T43" s="6"/>
      <c r="U43" s="6"/>
      <c r="V43" s="6"/>
      <c r="W43" s="6"/>
      <c r="X43" s="1"/>
      <c r="Z43" s="1"/>
      <c r="AA43" s="6"/>
      <c r="AB43" s="6"/>
      <c r="AC43" s="6"/>
      <c r="AD43" s="6"/>
      <c r="AE43" s="6"/>
      <c r="AF43" s="6"/>
      <c r="AG43" s="6"/>
      <c r="AH43" s="6"/>
      <c r="AI43" s="6"/>
      <c r="AJ43" s="1"/>
    </row>
    <row r="44" spans="1:36" x14ac:dyDescent="0.3">
      <c r="B44" s="1"/>
      <c r="C44" s="6"/>
      <c r="D44" s="6"/>
      <c r="E44" s="6"/>
      <c r="F44" s="6"/>
      <c r="G44" s="6"/>
      <c r="H44" s="6"/>
      <c r="I44" s="6"/>
      <c r="J44" s="6"/>
      <c r="K44" s="6"/>
      <c r="L44" s="1"/>
      <c r="N44" s="1"/>
      <c r="O44" s="6"/>
      <c r="P44" s="6"/>
      <c r="Q44" s="6"/>
      <c r="R44" s="6"/>
      <c r="S44" s="6"/>
      <c r="T44" s="6"/>
      <c r="U44" s="6"/>
      <c r="V44" s="6"/>
      <c r="W44" s="6"/>
      <c r="X44" s="1"/>
      <c r="Z44" s="1"/>
      <c r="AA44" s="6"/>
      <c r="AB44" s="6"/>
      <c r="AC44" s="6"/>
      <c r="AD44" s="6"/>
      <c r="AE44" s="6"/>
      <c r="AF44" s="6"/>
      <c r="AG44" s="6"/>
      <c r="AH44" s="6"/>
      <c r="AI44" s="6"/>
      <c r="AJ44" s="1"/>
    </row>
    <row r="45" spans="1:36" x14ac:dyDescent="0.3">
      <c r="B45" s="1"/>
      <c r="C45" s="6"/>
      <c r="D45" s="6"/>
      <c r="E45" s="6"/>
      <c r="F45" s="6"/>
      <c r="G45" s="6"/>
      <c r="H45" s="6"/>
      <c r="I45" s="6"/>
      <c r="J45" s="6"/>
      <c r="K45" s="6"/>
      <c r="L45" s="1"/>
      <c r="N45" s="1"/>
      <c r="O45" s="6"/>
      <c r="P45" s="6"/>
      <c r="Q45" s="6"/>
      <c r="R45" s="6"/>
      <c r="S45" s="6"/>
      <c r="T45" s="6"/>
      <c r="U45" s="6"/>
      <c r="V45" s="6"/>
      <c r="W45" s="6"/>
      <c r="X45" s="1"/>
      <c r="Z45" s="1"/>
      <c r="AA45" s="6"/>
      <c r="AB45" s="6"/>
      <c r="AC45" s="6"/>
      <c r="AD45" s="6"/>
      <c r="AE45" s="6"/>
      <c r="AF45" s="6"/>
      <c r="AG45" s="6"/>
      <c r="AH45" s="6"/>
      <c r="AI45" s="6"/>
      <c r="AJ45" s="1"/>
    </row>
    <row r="46" spans="1:36" x14ac:dyDescent="0.3">
      <c r="B46" s="1"/>
      <c r="C46" s="6"/>
      <c r="D46" s="6"/>
      <c r="E46" s="6"/>
      <c r="F46" s="6"/>
      <c r="G46" s="6"/>
      <c r="H46" s="6"/>
      <c r="I46" s="6"/>
      <c r="J46" s="6"/>
      <c r="K46" s="6"/>
      <c r="L46" s="1"/>
      <c r="N46" s="1"/>
      <c r="O46" s="6"/>
      <c r="P46" s="6"/>
      <c r="Q46" s="6"/>
      <c r="R46" s="6"/>
      <c r="S46" s="6"/>
      <c r="T46" s="6"/>
      <c r="U46" s="6"/>
      <c r="V46" s="6"/>
      <c r="W46" s="6"/>
      <c r="X46" s="1"/>
      <c r="Z46" s="1"/>
      <c r="AA46" s="6"/>
      <c r="AB46" s="6"/>
      <c r="AC46" s="6"/>
      <c r="AD46" s="6"/>
      <c r="AE46" s="6"/>
      <c r="AF46" s="6"/>
      <c r="AG46" s="6"/>
      <c r="AH46" s="6"/>
      <c r="AI46" s="6"/>
      <c r="AJ46" s="1"/>
    </row>
    <row r="47" spans="1:36" x14ac:dyDescent="0.3">
      <c r="B47" s="1"/>
      <c r="C47" s="6"/>
      <c r="D47" s="6"/>
      <c r="E47" s="6"/>
      <c r="F47" s="6"/>
      <c r="G47" s="6"/>
      <c r="H47" s="6"/>
      <c r="I47" s="6"/>
      <c r="J47" s="6"/>
      <c r="K47" s="6"/>
      <c r="L47" s="1"/>
      <c r="N47" s="1"/>
      <c r="O47" s="6"/>
      <c r="P47" s="6"/>
      <c r="Q47" s="6"/>
      <c r="R47" s="6"/>
      <c r="S47" s="6"/>
      <c r="T47" s="6"/>
      <c r="U47" s="6"/>
      <c r="V47" s="6"/>
      <c r="W47" s="6"/>
      <c r="X47" s="1"/>
      <c r="Z47" s="1"/>
      <c r="AA47" s="6"/>
      <c r="AB47" s="6"/>
      <c r="AC47" s="6"/>
      <c r="AD47" s="6"/>
      <c r="AE47" s="6"/>
      <c r="AF47" s="6"/>
      <c r="AG47" s="6"/>
      <c r="AH47" s="6"/>
      <c r="AI47" s="6"/>
      <c r="AJ47" s="1"/>
    </row>
    <row r="48" spans="1:36" x14ac:dyDescent="0.3">
      <c r="B48" s="1"/>
      <c r="C48" s="6"/>
      <c r="D48" s="6"/>
      <c r="E48" s="6"/>
      <c r="F48" s="6"/>
      <c r="G48" s="6"/>
      <c r="H48" s="6"/>
      <c r="I48" s="6"/>
      <c r="J48" s="6"/>
      <c r="K48" s="6"/>
      <c r="L48" s="1"/>
      <c r="N48" s="1"/>
      <c r="O48" s="6"/>
      <c r="P48" s="6"/>
      <c r="Q48" s="6"/>
      <c r="R48" s="6"/>
      <c r="S48" s="6"/>
      <c r="T48" s="6"/>
      <c r="U48" s="6"/>
      <c r="V48" s="6"/>
      <c r="W48" s="6"/>
      <c r="X48" s="1"/>
      <c r="Z48" s="1"/>
      <c r="AA48" s="6"/>
      <c r="AB48" s="6"/>
      <c r="AC48" s="6"/>
      <c r="AD48" s="6"/>
      <c r="AE48" s="6"/>
      <c r="AF48" s="6"/>
      <c r="AG48" s="6"/>
      <c r="AH48" s="6"/>
      <c r="AI48" s="6"/>
      <c r="AJ48" s="1"/>
    </row>
    <row r="49" spans="2:36" x14ac:dyDescent="0.3">
      <c r="B49" s="1"/>
      <c r="C49" s="6"/>
      <c r="D49" s="6"/>
      <c r="E49" s="6"/>
      <c r="F49" s="6"/>
      <c r="G49" s="6"/>
      <c r="H49" s="6"/>
      <c r="I49" s="6"/>
      <c r="J49" s="6"/>
      <c r="K49" s="6"/>
      <c r="L49" s="1"/>
      <c r="N49" s="1"/>
      <c r="O49" s="6"/>
      <c r="P49" s="6"/>
      <c r="Q49" s="6"/>
      <c r="R49" s="6"/>
      <c r="S49" s="6"/>
      <c r="T49" s="6"/>
      <c r="U49" s="6"/>
      <c r="V49" s="6"/>
      <c r="W49" s="6"/>
      <c r="X49" s="1"/>
      <c r="Z49" s="1"/>
      <c r="AA49" s="6"/>
      <c r="AB49" s="6"/>
      <c r="AC49" s="6"/>
      <c r="AD49" s="6"/>
      <c r="AE49" s="6"/>
      <c r="AF49" s="6"/>
      <c r="AG49" s="6"/>
      <c r="AH49" s="6"/>
      <c r="AI49" s="6"/>
      <c r="AJ49" s="1"/>
    </row>
    <row r="50" spans="2:36" x14ac:dyDescent="0.3">
      <c r="B50" s="1"/>
      <c r="C50" s="6"/>
      <c r="D50" s="6"/>
      <c r="E50" s="6"/>
      <c r="F50" s="6"/>
      <c r="G50" s="6"/>
      <c r="H50" s="6"/>
      <c r="I50" s="6"/>
      <c r="J50" s="6"/>
      <c r="K50" s="6"/>
      <c r="L50" s="1"/>
      <c r="N50" s="1"/>
      <c r="O50" s="6"/>
      <c r="P50" s="6"/>
      <c r="Q50" s="6"/>
      <c r="R50" s="6"/>
      <c r="S50" s="6"/>
      <c r="T50" s="6"/>
      <c r="U50" s="6"/>
      <c r="V50" s="6"/>
      <c r="W50" s="6"/>
      <c r="X50" s="1"/>
      <c r="Z50" s="1"/>
      <c r="AA50" s="6"/>
      <c r="AB50" s="6"/>
      <c r="AC50" s="6"/>
      <c r="AD50" s="6"/>
      <c r="AE50" s="6"/>
      <c r="AF50" s="6"/>
      <c r="AG50" s="6"/>
      <c r="AH50" s="6"/>
      <c r="AI50" s="6"/>
      <c r="AJ50" s="1"/>
    </row>
    <row r="51" spans="2:36" x14ac:dyDescent="0.3">
      <c r="B51" s="1"/>
      <c r="C51" s="6"/>
      <c r="D51" s="6"/>
      <c r="E51" s="6"/>
      <c r="F51" s="6"/>
      <c r="G51" s="6"/>
      <c r="H51" s="6"/>
      <c r="I51" s="6"/>
      <c r="J51" s="6"/>
      <c r="K51" s="6"/>
      <c r="L51" s="1"/>
      <c r="N51" s="1"/>
      <c r="O51" s="6"/>
      <c r="P51" s="6"/>
      <c r="Q51" s="6"/>
      <c r="R51" s="6"/>
      <c r="S51" s="6"/>
      <c r="T51" s="6"/>
      <c r="U51" s="6"/>
      <c r="V51" s="6"/>
      <c r="W51" s="6"/>
      <c r="X51" s="1"/>
      <c r="Z51" s="1"/>
      <c r="AA51" s="6"/>
      <c r="AB51" s="6"/>
      <c r="AC51" s="6"/>
      <c r="AD51" s="6"/>
      <c r="AE51" s="6"/>
      <c r="AF51" s="6"/>
      <c r="AG51" s="6"/>
      <c r="AH51" s="6"/>
      <c r="AI51" s="6"/>
      <c r="AJ51" s="1"/>
    </row>
    <row r="52" spans="2:36" x14ac:dyDescent="0.3">
      <c r="B52" s="1"/>
      <c r="C52" s="6"/>
      <c r="D52" s="6"/>
      <c r="E52" s="6"/>
      <c r="F52" s="6"/>
      <c r="G52" s="6"/>
      <c r="H52" s="6"/>
      <c r="I52" s="6"/>
      <c r="J52" s="6"/>
      <c r="K52" s="6"/>
      <c r="L52" s="1"/>
      <c r="N52" s="1"/>
      <c r="O52" s="6"/>
      <c r="P52" s="6"/>
      <c r="Q52" s="6"/>
      <c r="R52" s="6"/>
      <c r="S52" s="6"/>
      <c r="T52" s="6"/>
      <c r="U52" s="6"/>
      <c r="V52" s="6"/>
      <c r="W52" s="6"/>
      <c r="X52" s="1"/>
      <c r="Z52" s="1"/>
      <c r="AA52" s="6"/>
      <c r="AB52" s="6"/>
      <c r="AC52" s="6"/>
      <c r="AD52" s="6"/>
      <c r="AE52" s="6"/>
      <c r="AF52" s="6"/>
      <c r="AG52" s="6"/>
      <c r="AH52" s="6"/>
      <c r="AI52" s="6"/>
      <c r="AJ52" s="1"/>
    </row>
    <row r="53" spans="2:36" x14ac:dyDescent="0.3">
      <c r="B53" s="1"/>
      <c r="C53" s="6"/>
      <c r="D53" s="6"/>
      <c r="E53" s="6"/>
      <c r="F53" s="6"/>
      <c r="G53" s="6"/>
      <c r="H53" s="6"/>
      <c r="I53" s="6"/>
      <c r="J53" s="6"/>
      <c r="K53" s="6"/>
      <c r="L53" s="1"/>
      <c r="N53" s="1"/>
      <c r="O53" s="6"/>
      <c r="P53" s="6"/>
      <c r="Q53" s="6"/>
      <c r="R53" s="6"/>
      <c r="S53" s="6"/>
      <c r="T53" s="6"/>
      <c r="U53" s="6"/>
      <c r="V53" s="6"/>
      <c r="W53" s="6"/>
      <c r="X53" s="1"/>
      <c r="Z53" s="1"/>
      <c r="AA53" s="6"/>
      <c r="AB53" s="6"/>
      <c r="AC53" s="6"/>
      <c r="AD53" s="6"/>
      <c r="AE53" s="6"/>
      <c r="AF53" s="6"/>
      <c r="AG53" s="6"/>
      <c r="AH53" s="6"/>
      <c r="AI53" s="6"/>
      <c r="AJ53" s="1"/>
    </row>
    <row r="54" spans="2:36" x14ac:dyDescent="0.3">
      <c r="B54" s="1"/>
      <c r="C54" s="6"/>
      <c r="D54" s="6"/>
      <c r="E54" s="6"/>
      <c r="F54" s="6"/>
      <c r="G54" s="6"/>
      <c r="H54" s="6"/>
      <c r="I54" s="6"/>
      <c r="J54" s="6"/>
      <c r="K54" s="6"/>
      <c r="L54" s="1"/>
      <c r="N54" s="1"/>
      <c r="O54" s="6"/>
      <c r="P54" s="6"/>
      <c r="Q54" s="6"/>
      <c r="R54" s="6"/>
      <c r="S54" s="6"/>
      <c r="T54" s="6"/>
      <c r="U54" s="6"/>
      <c r="V54" s="6"/>
      <c r="W54" s="6"/>
      <c r="X54" s="1"/>
      <c r="Z54" s="1"/>
      <c r="AA54" s="6"/>
      <c r="AB54" s="6"/>
      <c r="AC54" s="6"/>
      <c r="AD54" s="6"/>
      <c r="AE54" s="6"/>
      <c r="AF54" s="6"/>
      <c r="AG54" s="6"/>
      <c r="AH54" s="6"/>
      <c r="AI54" s="6"/>
      <c r="AJ54" s="1"/>
    </row>
    <row r="55" spans="2:36" x14ac:dyDescent="0.3">
      <c r="B55" s="1"/>
      <c r="C55" s="6"/>
      <c r="D55" s="6"/>
      <c r="E55" s="6"/>
      <c r="F55" s="6"/>
      <c r="G55" s="6"/>
      <c r="H55" s="6"/>
      <c r="I55" s="6"/>
      <c r="J55" s="6"/>
      <c r="K55" s="6"/>
      <c r="L55" s="1"/>
      <c r="N55" s="1"/>
      <c r="O55" s="6"/>
      <c r="P55" s="6"/>
      <c r="Q55" s="6"/>
      <c r="R55" s="6"/>
      <c r="S55" s="6"/>
      <c r="T55" s="6"/>
      <c r="U55" s="6"/>
      <c r="V55" s="6"/>
      <c r="W55" s="6"/>
      <c r="X55" s="1"/>
      <c r="Z55" s="1"/>
      <c r="AA55" s="6"/>
      <c r="AB55" s="6"/>
      <c r="AC55" s="6"/>
      <c r="AD55" s="6"/>
      <c r="AE55" s="6"/>
      <c r="AF55" s="6"/>
      <c r="AG55" s="6"/>
      <c r="AH55" s="6"/>
      <c r="AI55" s="6"/>
      <c r="AJ55" s="1"/>
    </row>
    <row r="56" spans="2:36" x14ac:dyDescent="0.3">
      <c r="B56" s="1"/>
      <c r="C56" s="6"/>
      <c r="D56" s="6"/>
      <c r="E56" s="6"/>
      <c r="F56" s="6"/>
      <c r="G56" s="6"/>
      <c r="H56" s="6"/>
      <c r="I56" s="6"/>
      <c r="J56" s="6"/>
      <c r="K56" s="6"/>
      <c r="L56" s="1"/>
      <c r="N56" s="1"/>
      <c r="O56" s="6"/>
      <c r="P56" s="6"/>
      <c r="Q56" s="6"/>
      <c r="R56" s="6"/>
      <c r="S56" s="6"/>
      <c r="T56" s="6"/>
      <c r="U56" s="6"/>
      <c r="V56" s="6"/>
      <c r="W56" s="6"/>
      <c r="X56" s="1"/>
      <c r="Z56" s="1"/>
      <c r="AA56" s="6"/>
      <c r="AB56" s="6"/>
      <c r="AC56" s="6"/>
      <c r="AD56" s="6"/>
      <c r="AE56" s="6"/>
      <c r="AF56" s="6"/>
      <c r="AG56" s="6"/>
      <c r="AH56" s="6"/>
      <c r="AI56" s="6"/>
      <c r="AJ56" s="1"/>
    </row>
    <row r="57" spans="2:36" x14ac:dyDescent="0.3">
      <c r="B57" s="1"/>
      <c r="C57" s="6"/>
      <c r="D57" s="6"/>
      <c r="E57" s="6"/>
      <c r="F57" s="6"/>
      <c r="G57" s="6"/>
      <c r="H57" s="6"/>
      <c r="I57" s="6"/>
      <c r="J57" s="6"/>
      <c r="K57" s="6"/>
      <c r="L57" s="1"/>
      <c r="N57" s="1"/>
      <c r="O57" s="6"/>
      <c r="P57" s="6"/>
      <c r="Q57" s="6"/>
      <c r="R57" s="6"/>
      <c r="S57" s="6"/>
      <c r="T57" s="6"/>
      <c r="U57" s="6"/>
      <c r="V57" s="6"/>
      <c r="W57" s="6"/>
      <c r="X57" s="1"/>
      <c r="Z57" s="1"/>
      <c r="AA57" s="6"/>
      <c r="AB57" s="6"/>
      <c r="AC57" s="6"/>
      <c r="AD57" s="6"/>
      <c r="AE57" s="6"/>
      <c r="AF57" s="6"/>
      <c r="AG57" s="6"/>
      <c r="AH57" s="6"/>
      <c r="AI57" s="6"/>
      <c r="AJ57" s="1"/>
    </row>
    <row r="58" spans="2:36" x14ac:dyDescent="0.3">
      <c r="B58" s="1"/>
      <c r="C58" s="6"/>
      <c r="D58" s="6"/>
      <c r="E58" s="6"/>
      <c r="F58" s="6"/>
      <c r="G58" s="6"/>
      <c r="H58" s="6"/>
      <c r="I58" s="6"/>
      <c r="J58" s="6"/>
      <c r="K58" s="6"/>
      <c r="L58" s="1"/>
      <c r="N58" s="1"/>
      <c r="O58" s="6"/>
      <c r="P58" s="6"/>
      <c r="Q58" s="6"/>
      <c r="R58" s="6"/>
      <c r="S58" s="6"/>
      <c r="T58" s="6"/>
      <c r="U58" s="6"/>
      <c r="V58" s="6"/>
      <c r="W58" s="6"/>
      <c r="X58" s="1"/>
      <c r="Z58" s="1"/>
      <c r="AA58" s="6"/>
      <c r="AB58" s="6"/>
      <c r="AC58" s="6"/>
      <c r="AD58" s="6"/>
      <c r="AE58" s="6"/>
      <c r="AF58" s="6"/>
      <c r="AG58" s="6"/>
      <c r="AH58" s="6"/>
      <c r="AI58" s="6"/>
      <c r="AJ58" s="1"/>
    </row>
    <row r="59" spans="2:36" x14ac:dyDescent="0.3">
      <c r="B59" s="1"/>
      <c r="C59" s="6"/>
      <c r="D59" s="6"/>
      <c r="E59" s="6"/>
      <c r="F59" s="6"/>
      <c r="G59" s="6"/>
      <c r="H59" s="6"/>
      <c r="I59" s="6"/>
      <c r="J59" s="6"/>
      <c r="K59" s="6"/>
      <c r="L59" s="1"/>
      <c r="N59" s="1"/>
      <c r="O59" s="6"/>
      <c r="P59" s="6"/>
      <c r="Q59" s="6"/>
      <c r="R59" s="6"/>
      <c r="S59" s="6"/>
      <c r="T59" s="6"/>
      <c r="U59" s="6"/>
      <c r="V59" s="6"/>
      <c r="W59" s="6"/>
      <c r="X59" s="1"/>
      <c r="Z59" s="1"/>
      <c r="AA59" s="6"/>
      <c r="AB59" s="6"/>
      <c r="AC59" s="6"/>
      <c r="AD59" s="6"/>
      <c r="AE59" s="6"/>
      <c r="AF59" s="6"/>
      <c r="AG59" s="6"/>
      <c r="AH59" s="6"/>
      <c r="AI59" s="6"/>
      <c r="AJ59" s="1"/>
    </row>
    <row r="60" spans="2:36" x14ac:dyDescent="0.3">
      <c r="B60" s="1"/>
      <c r="C60" s="6"/>
      <c r="D60" s="6"/>
      <c r="E60" s="6"/>
      <c r="F60" s="6"/>
      <c r="G60" s="6"/>
      <c r="H60" s="6"/>
      <c r="I60" s="6"/>
      <c r="J60" s="6"/>
      <c r="K60" s="6"/>
      <c r="L60" s="1"/>
      <c r="N60" s="1"/>
      <c r="O60" s="6"/>
      <c r="P60" s="6"/>
      <c r="Q60" s="6"/>
      <c r="R60" s="6"/>
      <c r="S60" s="6"/>
      <c r="T60" s="6"/>
      <c r="U60" s="6"/>
      <c r="V60" s="6"/>
      <c r="W60" s="6"/>
      <c r="X60" s="1"/>
      <c r="Z60" s="1"/>
      <c r="AA60" s="6"/>
      <c r="AB60" s="6"/>
      <c r="AC60" s="6"/>
      <c r="AD60" s="6"/>
      <c r="AE60" s="6"/>
      <c r="AF60" s="6"/>
      <c r="AG60" s="6"/>
      <c r="AH60" s="6"/>
      <c r="AI60" s="6"/>
      <c r="AJ60" s="1"/>
    </row>
    <row r="61" spans="2:36" x14ac:dyDescent="0.3">
      <c r="B61" s="1"/>
      <c r="C61" s="6"/>
      <c r="D61" s="6"/>
      <c r="E61" s="6"/>
      <c r="F61" s="6"/>
      <c r="G61" s="6"/>
      <c r="H61" s="6"/>
      <c r="I61" s="6"/>
      <c r="J61" s="6"/>
      <c r="K61" s="6"/>
      <c r="L61" s="1"/>
      <c r="N61" s="1"/>
      <c r="O61" s="6"/>
      <c r="P61" s="6"/>
      <c r="Q61" s="6"/>
      <c r="R61" s="6"/>
      <c r="S61" s="6"/>
      <c r="T61" s="6"/>
      <c r="U61" s="6"/>
      <c r="V61" s="6"/>
      <c r="W61" s="6"/>
      <c r="X61" s="1"/>
      <c r="Z61" s="1"/>
      <c r="AA61" s="6"/>
      <c r="AB61" s="6"/>
      <c r="AC61" s="6"/>
      <c r="AD61" s="6"/>
      <c r="AE61" s="6"/>
      <c r="AF61" s="6"/>
      <c r="AG61" s="6"/>
      <c r="AH61" s="6"/>
      <c r="AI61" s="6"/>
      <c r="AJ61" s="1"/>
    </row>
    <row r="62" spans="2:36" ht="6" customHeight="1" x14ac:dyDescent="0.3">
      <c r="B62" s="1"/>
      <c r="C62" s="67"/>
      <c r="D62" s="67"/>
      <c r="E62" s="67"/>
      <c r="F62" s="67"/>
      <c r="G62" s="67"/>
      <c r="H62" s="67"/>
      <c r="I62" s="67"/>
      <c r="J62" s="67"/>
      <c r="K62" s="67"/>
      <c r="L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</row>
    <row r="63" spans="2:36" x14ac:dyDescent="0.3">
      <c r="B63" s="1"/>
      <c r="C63" s="67" t="s">
        <v>68</v>
      </c>
      <c r="D63" s="67"/>
      <c r="E63" s="67"/>
      <c r="F63" s="67"/>
      <c r="G63" s="67"/>
      <c r="H63" s="67"/>
      <c r="I63" s="67"/>
      <c r="J63" s="67"/>
      <c r="K63" s="67"/>
      <c r="L63" s="1"/>
      <c r="N63" s="1"/>
      <c r="O63" s="67" t="s">
        <v>121</v>
      </c>
      <c r="P63" s="67"/>
      <c r="Q63" s="67"/>
      <c r="R63" s="67"/>
      <c r="S63" s="67"/>
      <c r="T63" s="67"/>
      <c r="U63" s="67"/>
      <c r="V63" s="67"/>
      <c r="W63" s="67"/>
      <c r="X63" s="1"/>
      <c r="Z63" s="1"/>
      <c r="AA63" s="67" t="s">
        <v>82</v>
      </c>
      <c r="AB63" s="67"/>
      <c r="AC63" s="67"/>
      <c r="AD63" s="67"/>
      <c r="AE63" s="67"/>
      <c r="AF63" s="67"/>
      <c r="AG63" s="67"/>
      <c r="AH63" s="67"/>
      <c r="AI63" s="67"/>
      <c r="AJ63" s="1"/>
    </row>
    <row r="64" spans="2:36" x14ac:dyDescent="0.3">
      <c r="B64" s="1"/>
      <c r="C64" s="67"/>
      <c r="D64" s="67"/>
      <c r="E64" s="67"/>
      <c r="F64" s="67"/>
      <c r="G64" s="67"/>
      <c r="H64" s="67"/>
      <c r="I64" s="67"/>
      <c r="J64" s="67"/>
      <c r="K64" s="67"/>
      <c r="L64" s="1"/>
      <c r="N64" s="1"/>
      <c r="O64" s="67"/>
      <c r="P64" s="67"/>
      <c r="Q64" s="67"/>
      <c r="R64" s="67"/>
      <c r="S64" s="67"/>
      <c r="T64" s="67"/>
      <c r="U64" s="67"/>
      <c r="V64" s="67"/>
      <c r="W64" s="67"/>
      <c r="X64" s="1"/>
      <c r="Z64" s="1"/>
      <c r="AA64" s="67"/>
      <c r="AB64" s="67"/>
      <c r="AC64" s="67"/>
      <c r="AD64" s="67"/>
      <c r="AE64" s="67"/>
      <c r="AF64" s="67"/>
      <c r="AG64" s="67"/>
      <c r="AH64" s="67"/>
      <c r="AI64" s="67"/>
      <c r="AJ64" s="1"/>
    </row>
    <row r="65" spans="2:37" ht="12" customHeight="1" x14ac:dyDescent="0.3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</row>
    <row r="66" spans="2:37" x14ac:dyDescent="0.3">
      <c r="N66" s="62"/>
      <c r="O66" s="62"/>
      <c r="P66" s="62"/>
      <c r="Q66" s="62"/>
      <c r="R66" s="62"/>
      <c r="S66" s="62"/>
      <c r="T66" s="62"/>
      <c r="U66" s="62"/>
      <c r="V66" s="62"/>
      <c r="W66" s="62"/>
      <c r="X66" s="62"/>
      <c r="Y66" s="62"/>
      <c r="Z66" s="62"/>
      <c r="AA66" s="62"/>
      <c r="AB66" s="62"/>
      <c r="AC66" s="62"/>
      <c r="AD66" s="62"/>
      <c r="AE66" s="62"/>
      <c r="AF66" s="62"/>
      <c r="AG66" s="62"/>
      <c r="AH66" s="62"/>
      <c r="AI66" s="62"/>
      <c r="AJ66" s="62"/>
      <c r="AK66" s="62"/>
    </row>
    <row r="67" spans="2:37" s="62" customFormat="1" ht="6" customHeight="1" x14ac:dyDescent="0.3">
      <c r="B67" s="63"/>
      <c r="C67" s="63"/>
      <c r="D67" s="63"/>
      <c r="E67" s="63"/>
      <c r="F67" s="63"/>
      <c r="G67" s="63"/>
      <c r="H67" s="63"/>
      <c r="I67" s="63"/>
      <c r="J67" s="63"/>
      <c r="K67" s="63"/>
      <c r="L67" s="63"/>
    </row>
    <row r="68" spans="2:37" x14ac:dyDescent="0.3">
      <c r="B68" s="63"/>
      <c r="C68" s="65" t="s">
        <v>125</v>
      </c>
      <c r="D68" s="66"/>
      <c r="E68" s="66"/>
      <c r="F68" s="66"/>
      <c r="G68" s="66"/>
      <c r="H68" s="66"/>
      <c r="I68" s="66"/>
      <c r="J68" s="66"/>
      <c r="K68" s="66"/>
      <c r="L68" s="63"/>
      <c r="M68" s="62"/>
      <c r="N68" s="62"/>
      <c r="O68" s="62"/>
      <c r="P68" s="62"/>
      <c r="Q68" s="62"/>
      <c r="R68" s="62"/>
      <c r="S68" s="62"/>
      <c r="T68" s="62"/>
      <c r="U68" s="62"/>
      <c r="V68" s="62"/>
      <c r="W68" s="62"/>
      <c r="X68" s="62"/>
      <c r="Y68" s="62"/>
      <c r="Z68" s="62"/>
      <c r="AA68" s="62"/>
      <c r="AB68" s="62"/>
      <c r="AC68" s="62"/>
      <c r="AD68" s="62"/>
      <c r="AE68" s="62"/>
      <c r="AF68" s="62"/>
      <c r="AG68" s="62"/>
      <c r="AH68" s="62"/>
      <c r="AI68" s="62"/>
      <c r="AJ68" s="62"/>
      <c r="AK68" s="62"/>
    </row>
    <row r="69" spans="2:37" x14ac:dyDescent="0.3">
      <c r="B69" s="63"/>
      <c r="C69" s="65"/>
      <c r="D69" s="66"/>
      <c r="E69" s="66"/>
      <c r="F69" s="66"/>
      <c r="G69" s="66"/>
      <c r="H69" s="66"/>
      <c r="I69" s="66"/>
      <c r="J69" s="66"/>
      <c r="K69" s="66"/>
      <c r="L69" s="63"/>
      <c r="M69" s="62"/>
      <c r="N69" s="62"/>
      <c r="O69" s="62"/>
      <c r="P69" s="62"/>
      <c r="Q69" s="62"/>
      <c r="R69" s="62"/>
      <c r="S69" s="62"/>
      <c r="T69" s="62"/>
      <c r="U69" s="62"/>
      <c r="V69" s="62"/>
      <c r="W69" s="62"/>
      <c r="X69" s="62"/>
      <c r="Y69" s="62"/>
      <c r="Z69" s="62"/>
      <c r="AA69" s="62"/>
      <c r="AB69" s="62"/>
      <c r="AC69" s="62"/>
      <c r="AD69" s="62"/>
      <c r="AE69" s="62"/>
      <c r="AF69" s="62"/>
      <c r="AG69" s="62"/>
      <c r="AH69" s="62"/>
      <c r="AI69" s="62"/>
      <c r="AJ69" s="62"/>
      <c r="AK69" s="62"/>
    </row>
    <row r="70" spans="2:37" x14ac:dyDescent="0.3">
      <c r="B70" s="63"/>
      <c r="C70" s="6"/>
      <c r="D70" s="6"/>
      <c r="E70" s="6"/>
      <c r="F70" s="6"/>
      <c r="G70" s="6"/>
      <c r="H70" s="6"/>
      <c r="I70" s="6"/>
      <c r="J70" s="6"/>
      <c r="K70" s="6"/>
      <c r="L70" s="63"/>
      <c r="M70" s="62"/>
      <c r="N70" s="62"/>
      <c r="O70" s="62"/>
      <c r="P70" s="62"/>
      <c r="Q70" s="62"/>
      <c r="R70" s="62"/>
      <c r="S70" s="62"/>
      <c r="T70" s="62"/>
      <c r="U70" s="62"/>
      <c r="V70" s="62"/>
      <c r="W70" s="62"/>
      <c r="X70" s="62"/>
      <c r="Y70" s="62"/>
      <c r="Z70" s="62"/>
      <c r="AA70" s="62"/>
      <c r="AB70" s="62"/>
      <c r="AC70" s="62"/>
      <c r="AD70" s="62"/>
      <c r="AE70" s="62"/>
      <c r="AF70" s="62"/>
      <c r="AG70" s="62"/>
      <c r="AH70" s="62"/>
      <c r="AI70" s="62"/>
      <c r="AJ70" s="62"/>
      <c r="AK70" s="62"/>
    </row>
    <row r="71" spans="2:37" x14ac:dyDescent="0.3">
      <c r="B71" s="63"/>
      <c r="C71" s="6"/>
      <c r="D71" s="6"/>
      <c r="E71" s="6"/>
      <c r="F71" s="6"/>
      <c r="G71" s="6"/>
      <c r="H71" s="6"/>
      <c r="I71" s="6"/>
      <c r="J71" s="6"/>
      <c r="K71" s="6"/>
      <c r="L71" s="63"/>
    </row>
    <row r="72" spans="2:37" x14ac:dyDescent="0.3">
      <c r="B72" s="63"/>
      <c r="C72" s="6"/>
      <c r="D72" s="6"/>
      <c r="E72" s="6"/>
      <c r="F72" s="6"/>
      <c r="G72" s="6"/>
      <c r="H72" s="6"/>
      <c r="I72" s="6"/>
      <c r="J72" s="6"/>
      <c r="K72" s="6"/>
      <c r="L72" s="63"/>
    </row>
    <row r="73" spans="2:37" x14ac:dyDescent="0.3">
      <c r="B73" s="63"/>
      <c r="C73" s="6"/>
      <c r="D73" s="6"/>
      <c r="E73" s="6"/>
      <c r="F73" s="6"/>
      <c r="G73" s="6"/>
      <c r="H73" s="6"/>
      <c r="I73" s="6"/>
      <c r="J73" s="6"/>
      <c r="K73" s="6"/>
      <c r="L73" s="63"/>
    </row>
    <row r="74" spans="2:37" x14ac:dyDescent="0.3">
      <c r="B74" s="63"/>
      <c r="C74" s="6"/>
      <c r="D74" s="6"/>
      <c r="E74" s="6"/>
      <c r="F74" s="6"/>
      <c r="G74" s="6"/>
      <c r="H74" s="6"/>
      <c r="I74" s="6"/>
      <c r="J74" s="6"/>
      <c r="K74" s="6"/>
      <c r="L74" s="63"/>
    </row>
    <row r="75" spans="2:37" x14ac:dyDescent="0.3">
      <c r="B75" s="63"/>
      <c r="C75" s="6"/>
      <c r="D75" s="6"/>
      <c r="E75" s="6"/>
      <c r="F75" s="6"/>
      <c r="G75" s="6"/>
      <c r="H75" s="6"/>
      <c r="I75" s="6"/>
      <c r="J75" s="6"/>
      <c r="K75" s="6"/>
      <c r="L75" s="63"/>
    </row>
    <row r="76" spans="2:37" x14ac:dyDescent="0.3">
      <c r="B76" s="63"/>
      <c r="C76" s="6"/>
      <c r="D76" s="6"/>
      <c r="E76" s="6"/>
      <c r="F76" s="6"/>
      <c r="G76" s="6"/>
      <c r="H76" s="6"/>
      <c r="I76" s="6"/>
      <c r="J76" s="6"/>
      <c r="K76" s="6"/>
      <c r="L76" s="63"/>
    </row>
    <row r="77" spans="2:37" x14ac:dyDescent="0.3">
      <c r="B77" s="63"/>
      <c r="C77" s="6"/>
      <c r="D77" s="6"/>
      <c r="E77" s="6"/>
      <c r="F77" s="6"/>
      <c r="G77" s="6"/>
      <c r="H77" s="6"/>
      <c r="I77" s="6"/>
      <c r="J77" s="6"/>
      <c r="K77" s="6"/>
      <c r="L77" s="63"/>
    </row>
    <row r="78" spans="2:37" x14ac:dyDescent="0.3">
      <c r="B78" s="63"/>
      <c r="C78" s="6"/>
      <c r="D78" s="6"/>
      <c r="E78" s="6"/>
      <c r="F78" s="6"/>
      <c r="G78" s="6"/>
      <c r="H78" s="6"/>
      <c r="I78" s="6"/>
      <c r="J78" s="6"/>
      <c r="K78" s="6"/>
      <c r="L78" s="63"/>
    </row>
    <row r="79" spans="2:37" x14ac:dyDescent="0.3">
      <c r="B79" s="63"/>
      <c r="C79" s="6"/>
      <c r="D79" s="6"/>
      <c r="E79" s="6"/>
      <c r="F79" s="6"/>
      <c r="G79" s="6"/>
      <c r="H79" s="6"/>
      <c r="I79" s="6"/>
      <c r="J79" s="6"/>
      <c r="K79" s="6"/>
      <c r="L79" s="63"/>
    </row>
    <row r="80" spans="2:37" x14ac:dyDescent="0.3">
      <c r="B80" s="63"/>
      <c r="C80" s="6"/>
      <c r="D80" s="6"/>
      <c r="E80" s="6"/>
      <c r="F80" s="6"/>
      <c r="G80" s="6"/>
      <c r="H80" s="6"/>
      <c r="I80" s="6"/>
      <c r="J80" s="6"/>
      <c r="K80" s="6"/>
      <c r="L80" s="63"/>
    </row>
    <row r="81" spans="2:12" x14ac:dyDescent="0.3">
      <c r="B81" s="63"/>
      <c r="C81" s="6"/>
      <c r="D81" s="6"/>
      <c r="E81" s="6"/>
      <c r="F81" s="6"/>
      <c r="G81" s="6"/>
      <c r="H81" s="6"/>
      <c r="I81" s="6"/>
      <c r="J81" s="6"/>
      <c r="K81" s="6"/>
      <c r="L81" s="63"/>
    </row>
    <row r="82" spans="2:12" x14ac:dyDescent="0.3">
      <c r="B82" s="63"/>
      <c r="C82" s="6"/>
      <c r="D82" s="6"/>
      <c r="E82" s="6"/>
      <c r="F82" s="6"/>
      <c r="G82" s="6"/>
      <c r="H82" s="6"/>
      <c r="I82" s="6"/>
      <c r="J82" s="6"/>
      <c r="K82" s="6"/>
      <c r="L82" s="63"/>
    </row>
    <row r="83" spans="2:12" x14ac:dyDescent="0.3">
      <c r="B83" s="63"/>
      <c r="C83" s="6"/>
      <c r="D83" s="6"/>
      <c r="E83" s="6"/>
      <c r="F83" s="6"/>
      <c r="G83" s="6"/>
      <c r="H83" s="6"/>
      <c r="I83" s="6"/>
      <c r="J83" s="6"/>
      <c r="K83" s="6"/>
      <c r="L83" s="63"/>
    </row>
    <row r="84" spans="2:12" x14ac:dyDescent="0.3">
      <c r="B84" s="63"/>
      <c r="C84" s="6"/>
      <c r="D84" s="6"/>
      <c r="E84" s="6"/>
      <c r="F84" s="6"/>
      <c r="G84" s="6"/>
      <c r="H84" s="6"/>
      <c r="I84" s="6"/>
      <c r="J84" s="6"/>
      <c r="K84" s="6"/>
      <c r="L84" s="63"/>
    </row>
    <row r="85" spans="2:12" x14ac:dyDescent="0.3">
      <c r="B85" s="63"/>
      <c r="C85" s="6"/>
      <c r="D85" s="6"/>
      <c r="E85" s="6"/>
      <c r="F85" s="6"/>
      <c r="G85" s="6"/>
      <c r="H85" s="6"/>
      <c r="I85" s="6"/>
      <c r="J85" s="6"/>
      <c r="K85" s="6"/>
      <c r="L85" s="63"/>
    </row>
    <row r="86" spans="2:12" x14ac:dyDescent="0.3">
      <c r="B86" s="63"/>
      <c r="C86" s="6"/>
      <c r="D86" s="6"/>
      <c r="E86" s="6"/>
      <c r="F86" s="6"/>
      <c r="G86" s="6"/>
      <c r="H86" s="6"/>
      <c r="I86" s="6"/>
      <c r="J86" s="6"/>
      <c r="K86" s="6"/>
      <c r="L86" s="63"/>
    </row>
    <row r="87" spans="2:12" x14ac:dyDescent="0.3">
      <c r="B87" s="63"/>
      <c r="C87" s="6"/>
      <c r="D87" s="6"/>
      <c r="E87" s="6"/>
      <c r="F87" s="6"/>
      <c r="G87" s="6"/>
      <c r="H87" s="6"/>
      <c r="I87" s="6"/>
      <c r="J87" s="6"/>
      <c r="K87" s="6"/>
      <c r="L87" s="63"/>
    </row>
    <row r="88" spans="2:12" x14ac:dyDescent="0.3">
      <c r="B88" s="63"/>
      <c r="C88" s="63"/>
      <c r="D88" s="63"/>
      <c r="E88" s="63"/>
      <c r="F88" s="63"/>
      <c r="G88" s="63"/>
      <c r="H88" s="63"/>
      <c r="I88" s="63"/>
      <c r="J88" s="63"/>
      <c r="K88" s="63"/>
      <c r="L88" s="63"/>
    </row>
  </sheetData>
  <mergeCells count="16">
    <mergeCell ref="B2:E2"/>
    <mergeCell ref="C12:K13"/>
    <mergeCell ref="O12:W13"/>
    <mergeCell ref="AA12:AI13"/>
    <mergeCell ref="C34:K34"/>
    <mergeCell ref="C68:K69"/>
    <mergeCell ref="C35:K36"/>
    <mergeCell ref="O35:W36"/>
    <mergeCell ref="AA35:AI36"/>
    <mergeCell ref="C63:K64"/>
    <mergeCell ref="O63:W64"/>
    <mergeCell ref="AA63:AI64"/>
    <mergeCell ref="C62:K62"/>
    <mergeCell ref="C40:K41"/>
    <mergeCell ref="O40:W41"/>
    <mergeCell ref="AA40:AI41"/>
  </mergeCells>
  <hyperlinks>
    <hyperlink ref="B2" r:id="rId1" display="Больше примеров диаграмм на сайте Finalytics.Pro" xr:uid="{2BEC6D5E-FCDA-4C80-BDD9-338F55C200D0}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0FAA2C-5EAA-45E5-BC0D-F680B7564A2D}">
  <dimension ref="B2:Q64"/>
  <sheetViews>
    <sheetView showGridLines="0" topLeftCell="A7" zoomScale="90" zoomScaleNormal="90" workbookViewId="0">
      <selection activeCell="H44" sqref="H44"/>
    </sheetView>
  </sheetViews>
  <sheetFormatPr defaultRowHeight="14.4" x14ac:dyDescent="0.3"/>
  <cols>
    <col min="1" max="1" width="5.33203125" customWidth="1"/>
    <col min="2" max="2" width="14.5546875" customWidth="1"/>
    <col min="3" max="4" width="8.88671875" customWidth="1"/>
    <col min="7" max="15" width="8.88671875" customWidth="1"/>
  </cols>
  <sheetData>
    <row r="2" spans="2:17" ht="40.200000000000003" customHeight="1" x14ac:dyDescent="0.55000000000000004">
      <c r="B2" s="68" t="s">
        <v>0</v>
      </c>
      <c r="C2" s="68"/>
      <c r="D2" s="68"/>
      <c r="E2" s="68"/>
      <c r="F2" s="17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2:17" ht="22.95" customHeight="1" x14ac:dyDescent="0.3">
      <c r="B3" s="2" t="s">
        <v>1</v>
      </c>
      <c r="C3" s="3"/>
      <c r="D3" s="3"/>
      <c r="E3" s="3"/>
      <c r="F3" s="3"/>
      <c r="G3" s="3"/>
      <c r="H3" s="1"/>
      <c r="I3" s="1"/>
      <c r="J3" s="1"/>
      <c r="K3" s="1"/>
      <c r="L3" s="1"/>
      <c r="M3" s="1"/>
      <c r="N3" s="1"/>
      <c r="O3" s="1"/>
      <c r="P3" s="1"/>
      <c r="Q3" s="1"/>
    </row>
    <row r="4" spans="2:17" ht="30.6" customHeight="1" x14ac:dyDescent="0.3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2:17" ht="7.95" customHeight="1" x14ac:dyDescent="0.3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2:17" x14ac:dyDescent="0.3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9" spans="2:17" ht="28.8" x14ac:dyDescent="0.55000000000000004">
      <c r="B9" s="7" t="s">
        <v>16</v>
      </c>
    </row>
    <row r="10" spans="2:17" ht="15.6" x14ac:dyDescent="0.3">
      <c r="B10" s="8"/>
    </row>
    <row r="11" spans="2:17" x14ac:dyDescent="0.3">
      <c r="B11" s="9" t="s">
        <v>113</v>
      </c>
    </row>
    <row r="12" spans="2:17" x14ac:dyDescent="0.3">
      <c r="B12" s="9" t="s">
        <v>64</v>
      </c>
    </row>
    <row r="13" spans="2:17" x14ac:dyDescent="0.3">
      <c r="B13" s="9"/>
    </row>
    <row r="14" spans="2:17" x14ac:dyDescent="0.3">
      <c r="B14" s="9"/>
      <c r="C14" s="21"/>
      <c r="D14" s="21"/>
      <c r="E14" s="21"/>
      <c r="F14" s="21"/>
      <c r="G14" s="21"/>
    </row>
    <row r="15" spans="2:17" x14ac:dyDescent="0.3">
      <c r="B15" s="70" t="s">
        <v>65</v>
      </c>
      <c r="C15" s="70"/>
      <c r="D15" s="70"/>
      <c r="E15" s="70"/>
      <c r="F15" s="70"/>
      <c r="G15" s="70"/>
      <c r="I15" s="70" t="s">
        <v>17</v>
      </c>
      <c r="J15" s="70"/>
      <c r="K15" s="70"/>
      <c r="L15" s="70"/>
      <c r="M15" s="70"/>
      <c r="N15" s="70"/>
      <c r="O15" s="70"/>
      <c r="P15" s="70"/>
      <c r="Q15" s="70"/>
    </row>
    <row r="16" spans="2:17" ht="20.399999999999999" customHeight="1" x14ac:dyDescent="0.3">
      <c r="B16" s="69" t="s">
        <v>29</v>
      </c>
      <c r="C16" s="69"/>
      <c r="D16" s="69"/>
      <c r="E16" s="69"/>
      <c r="F16" s="69"/>
      <c r="G16" s="69"/>
      <c r="H16" s="26"/>
      <c r="I16" s="69" t="s">
        <v>30</v>
      </c>
      <c r="J16" s="69"/>
      <c r="K16" s="69"/>
      <c r="L16" s="69"/>
      <c r="M16" s="69"/>
      <c r="N16" s="69"/>
      <c r="O16" s="69"/>
      <c r="P16" s="69"/>
      <c r="Q16" s="69"/>
    </row>
    <row r="23" spans="2:4" x14ac:dyDescent="0.3">
      <c r="B23" s="15"/>
      <c r="C23" s="15"/>
      <c r="D23" s="15"/>
    </row>
    <row r="24" spans="2:4" x14ac:dyDescent="0.3">
      <c r="C24" s="15"/>
      <c r="D24" s="15"/>
    </row>
    <row r="25" spans="2:4" x14ac:dyDescent="0.3">
      <c r="C25" s="15"/>
      <c r="D25" s="15"/>
    </row>
    <row r="34" spans="2:2" x14ac:dyDescent="0.3">
      <c r="B34" s="9" t="s">
        <v>20</v>
      </c>
    </row>
    <row r="35" spans="2:2" x14ac:dyDescent="0.3">
      <c r="B35" s="9" t="s">
        <v>21</v>
      </c>
    </row>
    <row r="36" spans="2:2" x14ac:dyDescent="0.3">
      <c r="B36" s="9" t="s">
        <v>66</v>
      </c>
    </row>
    <row r="37" spans="2:2" x14ac:dyDescent="0.3">
      <c r="B37" s="9"/>
    </row>
    <row r="38" spans="2:2" x14ac:dyDescent="0.3">
      <c r="B38" s="9" t="s">
        <v>97</v>
      </c>
    </row>
    <row r="39" spans="2:2" x14ac:dyDescent="0.3">
      <c r="B39" s="9" t="s">
        <v>63</v>
      </c>
    </row>
    <row r="40" spans="2:2" x14ac:dyDescent="0.3">
      <c r="B40" s="9"/>
    </row>
    <row r="41" spans="2:2" x14ac:dyDescent="0.3">
      <c r="B41" s="9"/>
    </row>
    <row r="43" spans="2:2" x14ac:dyDescent="0.3">
      <c r="B43" s="9" t="s">
        <v>67</v>
      </c>
    </row>
    <row r="44" spans="2:2" x14ac:dyDescent="0.3">
      <c r="B44" s="9"/>
    </row>
    <row r="45" spans="2:2" x14ac:dyDescent="0.3">
      <c r="B45" s="9"/>
    </row>
    <row r="46" spans="2:2" x14ac:dyDescent="0.3">
      <c r="B46" s="9"/>
    </row>
    <row r="47" spans="2:2" x14ac:dyDescent="0.3">
      <c r="B47" s="9"/>
    </row>
    <row r="48" spans="2:2" x14ac:dyDescent="0.3">
      <c r="B48" t="s">
        <v>9</v>
      </c>
    </row>
    <row r="49" spans="2:12" x14ac:dyDescent="0.3">
      <c r="B49" s="50" t="s">
        <v>13</v>
      </c>
      <c r="C49" s="50">
        <v>2018</v>
      </c>
      <c r="D49" s="51" t="s">
        <v>46</v>
      </c>
      <c r="E49" s="51" t="s">
        <v>47</v>
      </c>
      <c r="F49" s="51" t="s">
        <v>48</v>
      </c>
      <c r="G49" s="51" t="s">
        <v>59</v>
      </c>
    </row>
    <row r="50" spans="2:12" x14ac:dyDescent="0.3">
      <c r="B50" s="18" t="s">
        <v>10</v>
      </c>
      <c r="C50" s="19">
        <v>212.25800000000001</v>
      </c>
      <c r="D50" s="19">
        <v>222.66300000000001</v>
      </c>
      <c r="E50" s="19">
        <v>234.08699999999999</v>
      </c>
      <c r="F50" s="19">
        <v>259.21899999999999</v>
      </c>
      <c r="G50" s="19">
        <v>221.572</v>
      </c>
    </row>
    <row r="51" spans="2:12" x14ac:dyDescent="0.3">
      <c r="B51" s="18" t="s">
        <v>11</v>
      </c>
      <c r="C51" s="19">
        <v>106.657</v>
      </c>
      <c r="D51" s="19">
        <v>116.994</v>
      </c>
      <c r="E51" s="19">
        <v>147.71700000000001</v>
      </c>
      <c r="F51" s="19">
        <v>172.15700000000001</v>
      </c>
      <c r="G51" s="19">
        <v>107.84399999999999</v>
      </c>
    </row>
    <row r="52" spans="2:12" x14ac:dyDescent="0.3">
      <c r="B52" s="18" t="s">
        <v>12</v>
      </c>
      <c r="C52" s="19">
        <v>63.35</v>
      </c>
      <c r="D52" s="19">
        <v>61.173000000000002</v>
      </c>
      <c r="E52" s="19">
        <v>72.593999999999994</v>
      </c>
      <c r="F52" s="19">
        <v>76.081000000000003</v>
      </c>
      <c r="G52" s="19">
        <v>64.192999999999998</v>
      </c>
    </row>
    <row r="53" spans="2:12" x14ac:dyDescent="0.3">
      <c r="B53" s="18" t="s">
        <v>14</v>
      </c>
      <c r="C53" s="19">
        <v>33.478000000000002</v>
      </c>
      <c r="D53" s="19">
        <v>20.977</v>
      </c>
      <c r="E53" s="19">
        <v>24.260999999999999</v>
      </c>
      <c r="F53" s="19">
        <v>38.548999999999999</v>
      </c>
      <c r="G53" s="19">
        <v>32.597999999999999</v>
      </c>
      <c r="L53" t="s">
        <v>2</v>
      </c>
    </row>
    <row r="54" spans="2:12" x14ac:dyDescent="0.3">
      <c r="B54" s="18" t="s">
        <v>15</v>
      </c>
      <c r="C54" s="19">
        <v>11.441000000000001</v>
      </c>
      <c r="D54" s="19">
        <v>30.814</v>
      </c>
      <c r="E54" s="19">
        <v>13.619</v>
      </c>
      <c r="F54" s="19">
        <v>37.857999999999997</v>
      </c>
      <c r="G54" s="19">
        <v>30.972999999999999</v>
      </c>
    </row>
    <row r="55" spans="2:12" x14ac:dyDescent="0.3">
      <c r="B55" s="18" t="s">
        <v>18</v>
      </c>
      <c r="C55" s="19">
        <v>34.244</v>
      </c>
      <c r="D55" s="19">
        <v>21.010999999999999</v>
      </c>
      <c r="E55" s="19">
        <v>15.657</v>
      </c>
      <c r="F55" s="19">
        <v>21.553000000000001</v>
      </c>
      <c r="G55" s="19">
        <v>21.63</v>
      </c>
    </row>
    <row r="56" spans="2:12" x14ac:dyDescent="0.3">
      <c r="B56" s="18" t="s">
        <v>19</v>
      </c>
      <c r="C56" s="19">
        <v>22.478000000000002</v>
      </c>
      <c r="D56" s="19">
        <v>9</v>
      </c>
      <c r="E56" s="19">
        <v>6</v>
      </c>
      <c r="F56" s="19">
        <v>5</v>
      </c>
      <c r="G56" s="19">
        <v>-15</v>
      </c>
    </row>
    <row r="57" spans="2:12" x14ac:dyDescent="0.3">
      <c r="B57" s="9"/>
      <c r="C57" s="21"/>
      <c r="D57" s="21"/>
      <c r="E57" s="21"/>
      <c r="F57" s="21"/>
    </row>
    <row r="58" spans="2:12" x14ac:dyDescent="0.3">
      <c r="B58" s="9"/>
      <c r="C58" s="21"/>
      <c r="D58" s="21"/>
      <c r="E58" s="21"/>
      <c r="F58" s="21"/>
      <c r="G58" s="21"/>
      <c r="H58" s="21"/>
    </row>
    <row r="59" spans="2:12" x14ac:dyDescent="0.3">
      <c r="C59" s="21"/>
      <c r="D59" s="21"/>
      <c r="E59" s="21"/>
      <c r="F59" s="21"/>
      <c r="G59" s="21"/>
      <c r="H59" s="21"/>
    </row>
    <row r="60" spans="2:12" x14ac:dyDescent="0.3">
      <c r="C60" s="21"/>
      <c r="D60" s="21"/>
      <c r="E60" s="21"/>
      <c r="F60" s="21"/>
      <c r="G60" s="21"/>
      <c r="H60" s="21"/>
    </row>
    <row r="61" spans="2:12" x14ac:dyDescent="0.3">
      <c r="C61" s="21"/>
      <c r="D61" s="21"/>
      <c r="E61" s="21"/>
      <c r="F61" s="21"/>
      <c r="G61" s="21"/>
      <c r="H61" s="21"/>
    </row>
    <row r="62" spans="2:12" x14ac:dyDescent="0.3">
      <c r="C62" s="21"/>
      <c r="D62" s="21"/>
      <c r="E62" s="21"/>
      <c r="F62" s="21"/>
      <c r="G62" s="21"/>
      <c r="H62" s="21"/>
    </row>
    <row r="63" spans="2:12" x14ac:dyDescent="0.3">
      <c r="C63" s="21"/>
      <c r="D63" s="21"/>
      <c r="E63" s="21"/>
      <c r="F63" s="21"/>
      <c r="G63" s="21"/>
      <c r="H63" s="21"/>
    </row>
    <row r="64" spans="2:12" x14ac:dyDescent="0.3">
      <c r="C64" s="21"/>
      <c r="D64" s="21"/>
      <c r="E64" s="21"/>
      <c r="F64" s="21"/>
      <c r="G64" s="21"/>
      <c r="H64" s="21"/>
    </row>
  </sheetData>
  <mergeCells count="5">
    <mergeCell ref="B16:G16"/>
    <mergeCell ref="I16:Q16"/>
    <mergeCell ref="B2:E2"/>
    <mergeCell ref="B15:G15"/>
    <mergeCell ref="I15:Q15"/>
  </mergeCells>
  <hyperlinks>
    <hyperlink ref="B2" r:id="rId1" display="Больше примеров диаграмм на сайте Finalytics.Pro" xr:uid="{AB0C3F44-F7F3-4DE4-A145-3F8B3801B083}"/>
  </hyperlinks>
  <pageMargins left="0.7" right="0.7" top="0.75" bottom="0.75" header="0.3" footer="0.3"/>
  <pageSetup paperSize="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F9777F-3134-44A1-A1FE-E7BACE9955C2}">
  <dimension ref="B2:V165"/>
  <sheetViews>
    <sheetView showGridLines="0" topLeftCell="L38" zoomScale="70" zoomScaleNormal="70" workbookViewId="0">
      <selection activeCell="P32" sqref="P32"/>
    </sheetView>
  </sheetViews>
  <sheetFormatPr defaultRowHeight="14.4" x14ac:dyDescent="0.3"/>
  <cols>
    <col min="1" max="1" width="5.33203125" customWidth="1"/>
    <col min="2" max="2" width="10" customWidth="1"/>
    <col min="3" max="3" width="6.44140625" customWidth="1"/>
    <col min="4" max="4" width="8.88671875" customWidth="1"/>
    <col min="5" max="7" width="6.21875" customWidth="1"/>
    <col min="8" max="9" width="6.88671875" customWidth="1"/>
    <col min="10" max="10" width="8.88671875" customWidth="1"/>
    <col min="23" max="23" width="8.88671875" customWidth="1"/>
  </cols>
  <sheetData>
    <row r="2" spans="2:22" ht="40.200000000000003" customHeight="1" x14ac:dyDescent="0.55000000000000004">
      <c r="B2" s="68" t="s">
        <v>0</v>
      </c>
      <c r="C2" s="68"/>
      <c r="D2" s="68"/>
      <c r="E2" s="56"/>
      <c r="F2" s="1"/>
      <c r="G2" s="1"/>
      <c r="H2" s="56"/>
      <c r="I2" s="56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2:22" ht="22.95" customHeight="1" x14ac:dyDescent="0.3">
      <c r="B3" s="2" t="s">
        <v>1</v>
      </c>
      <c r="C3" s="3"/>
      <c r="D3" s="3"/>
      <c r="E3" s="3"/>
      <c r="F3" s="3"/>
      <c r="G3" s="1"/>
      <c r="H3" s="3"/>
      <c r="I3" s="3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2:22" ht="30.6" customHeight="1" x14ac:dyDescent="0.3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2:22" ht="7.95" customHeight="1" x14ac:dyDescent="0.3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2:22" x14ac:dyDescent="0.3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9" spans="2:22" ht="28.8" x14ac:dyDescent="0.55000000000000004">
      <c r="B9" s="7" t="s">
        <v>38</v>
      </c>
    </row>
    <row r="10" spans="2:22" ht="15.6" x14ac:dyDescent="0.3">
      <c r="B10" s="8"/>
    </row>
    <row r="11" spans="2:22" x14ac:dyDescent="0.3">
      <c r="B11" s="9" t="s">
        <v>36</v>
      </c>
    </row>
    <row r="12" spans="2:22" x14ac:dyDescent="0.3">
      <c r="B12" s="9" t="s">
        <v>69</v>
      </c>
    </row>
    <row r="13" spans="2:22" x14ac:dyDescent="0.3">
      <c r="B13" s="9"/>
    </row>
    <row r="14" spans="2:22" x14ac:dyDescent="0.3">
      <c r="B14" s="9"/>
    </row>
    <row r="15" spans="2:22" x14ac:dyDescent="0.3">
      <c r="B15" s="9"/>
    </row>
    <row r="16" spans="2:22" x14ac:dyDescent="0.3">
      <c r="B16" s="9"/>
    </row>
    <row r="17" spans="2:2" x14ac:dyDescent="0.3">
      <c r="B17" s="9"/>
    </row>
    <row r="18" spans="2:2" x14ac:dyDescent="0.3">
      <c r="B18" s="9"/>
    </row>
    <row r="19" spans="2:2" x14ac:dyDescent="0.3">
      <c r="B19" s="9"/>
    </row>
    <row r="20" spans="2:2" x14ac:dyDescent="0.3">
      <c r="B20" s="9"/>
    </row>
    <row r="21" spans="2:2" x14ac:dyDescent="0.3">
      <c r="B21" s="9"/>
    </row>
    <row r="22" spans="2:2" x14ac:dyDescent="0.3">
      <c r="B22" s="9"/>
    </row>
    <row r="23" spans="2:2" x14ac:dyDescent="0.3">
      <c r="B23" s="9"/>
    </row>
    <row r="24" spans="2:2" x14ac:dyDescent="0.3">
      <c r="B24" s="9"/>
    </row>
    <row r="25" spans="2:2" x14ac:dyDescent="0.3">
      <c r="B25" s="9"/>
    </row>
    <row r="26" spans="2:2" x14ac:dyDescent="0.3">
      <c r="B26" s="9"/>
    </row>
    <row r="27" spans="2:2" x14ac:dyDescent="0.3">
      <c r="B27" s="9"/>
    </row>
    <row r="28" spans="2:2" x14ac:dyDescent="0.3">
      <c r="B28" s="9"/>
    </row>
    <row r="29" spans="2:2" x14ac:dyDescent="0.3">
      <c r="B29" s="9"/>
    </row>
    <row r="30" spans="2:2" x14ac:dyDescent="0.3">
      <c r="B30" s="9"/>
    </row>
    <row r="31" spans="2:2" x14ac:dyDescent="0.3">
      <c r="B31" s="9"/>
    </row>
    <row r="32" spans="2:2" x14ac:dyDescent="0.3">
      <c r="B32" s="9"/>
    </row>
    <row r="33" spans="2:12" x14ac:dyDescent="0.3">
      <c r="B33" s="9"/>
    </row>
    <row r="34" spans="2:12" x14ac:dyDescent="0.3">
      <c r="B34" s="9"/>
    </row>
    <row r="35" spans="2:12" x14ac:dyDescent="0.3">
      <c r="B35" s="9"/>
    </row>
    <row r="36" spans="2:12" x14ac:dyDescent="0.3">
      <c r="B36" s="9"/>
    </row>
    <row r="37" spans="2:12" x14ac:dyDescent="0.3">
      <c r="B37" s="9"/>
    </row>
    <row r="39" spans="2:12" x14ac:dyDescent="0.3">
      <c r="B39" s="9"/>
    </row>
    <row r="40" spans="2:12" ht="27.6" x14ac:dyDescent="0.35">
      <c r="B40" s="44" t="s">
        <v>26</v>
      </c>
      <c r="C40" s="44" t="s">
        <v>22</v>
      </c>
      <c r="D40" s="44" t="s">
        <v>23</v>
      </c>
      <c r="E40" s="47" t="s">
        <v>25</v>
      </c>
      <c r="F40" s="47" t="s">
        <v>33</v>
      </c>
      <c r="G40" s="47" t="s">
        <v>32</v>
      </c>
      <c r="H40" s="47" t="s">
        <v>34</v>
      </c>
      <c r="I40" s="46" t="s">
        <v>35</v>
      </c>
      <c r="L40" s="53" t="s">
        <v>84</v>
      </c>
    </row>
    <row r="41" spans="2:12" x14ac:dyDescent="0.3">
      <c r="B41" s="18"/>
      <c r="C41" s="22"/>
      <c r="D41" s="19"/>
      <c r="E41" s="28"/>
      <c r="F41" s="24"/>
      <c r="G41" s="25"/>
      <c r="H41" s="28"/>
      <c r="I41" s="28"/>
    </row>
    <row r="42" spans="2:12" x14ac:dyDescent="0.3">
      <c r="B42" s="18" t="s">
        <v>10</v>
      </c>
      <c r="C42" s="23">
        <v>44197</v>
      </c>
      <c r="D42" s="19">
        <v>522.62900000000002</v>
      </c>
      <c r="E42" s="29" t="str">
        <f>TEXT(C42,"[$-ru-RU]ММ")</f>
        <v>01</v>
      </c>
      <c r="F42" s="24">
        <v>0</v>
      </c>
      <c r="G42" s="25" t="s">
        <v>2</v>
      </c>
      <c r="H42" s="24">
        <f>D42</f>
        <v>522.62900000000002</v>
      </c>
      <c r="I42" s="24"/>
      <c r="L42" s="9" t="s">
        <v>96</v>
      </c>
    </row>
    <row r="43" spans="2:12" x14ac:dyDescent="0.3">
      <c r="B43" s="18"/>
      <c r="C43" s="23">
        <v>44228</v>
      </c>
      <c r="D43" s="19">
        <v>458.46100000000001</v>
      </c>
      <c r="E43" s="29"/>
      <c r="F43" s="24">
        <v>0</v>
      </c>
      <c r="G43" s="25" t="s">
        <v>2</v>
      </c>
      <c r="H43" s="29"/>
      <c r="I43" s="29"/>
    </row>
    <row r="44" spans="2:12" x14ac:dyDescent="0.3">
      <c r="B44" s="18"/>
      <c r="C44" s="23">
        <v>44256</v>
      </c>
      <c r="D44" s="19">
        <v>532.16399999999999</v>
      </c>
      <c r="E44" s="29"/>
      <c r="F44" s="24">
        <v>0</v>
      </c>
      <c r="G44" s="25" t="s">
        <v>2</v>
      </c>
      <c r="H44" s="29"/>
      <c r="I44" s="29"/>
      <c r="K44" s="9"/>
    </row>
    <row r="45" spans="2:12" x14ac:dyDescent="0.3">
      <c r="B45" s="18"/>
      <c r="C45" s="23">
        <v>44287</v>
      </c>
      <c r="D45" s="19">
        <v>471.089</v>
      </c>
      <c r="E45" s="29"/>
      <c r="F45" s="24">
        <v>0</v>
      </c>
      <c r="G45" s="25" t="s">
        <v>2</v>
      </c>
      <c r="H45" s="29"/>
      <c r="I45" s="29"/>
    </row>
    <row r="46" spans="2:12" x14ac:dyDescent="0.3">
      <c r="B46" s="18"/>
      <c r="C46" s="23">
        <v>44317</v>
      </c>
      <c r="D46" s="19">
        <v>485.84</v>
      </c>
      <c r="E46" s="29"/>
      <c r="F46" s="24">
        <v>0</v>
      </c>
      <c r="G46" s="25" t="s">
        <v>2</v>
      </c>
      <c r="H46" s="29"/>
      <c r="I46" s="29"/>
    </row>
    <row r="47" spans="2:12" x14ac:dyDescent="0.3">
      <c r="B47" s="18"/>
      <c r="C47" s="23">
        <v>44348</v>
      </c>
      <c r="D47" s="19">
        <v>464.12799999999999</v>
      </c>
      <c r="E47" s="29"/>
      <c r="F47" s="24">
        <v>0</v>
      </c>
      <c r="G47" s="25"/>
      <c r="H47" s="29"/>
      <c r="I47" s="29"/>
    </row>
    <row r="48" spans="2:12" x14ac:dyDescent="0.3">
      <c r="B48" s="18"/>
      <c r="C48" s="23">
        <v>44378</v>
      </c>
      <c r="D48" s="19">
        <v>476.92700000000002</v>
      </c>
      <c r="E48" s="29"/>
      <c r="F48" s="24">
        <f>MROUND(MAX(D42:D137)*1.05,10)</f>
        <v>1390</v>
      </c>
      <c r="G48" s="25" t="str">
        <f>B42</f>
        <v>Компания A</v>
      </c>
      <c r="H48" s="29"/>
      <c r="I48" s="29"/>
    </row>
    <row r="49" spans="2:12" x14ac:dyDescent="0.3">
      <c r="B49" s="18"/>
      <c r="C49" s="23">
        <v>44409</v>
      </c>
      <c r="D49" s="19">
        <v>527.28800000000001</v>
      </c>
      <c r="E49" s="29"/>
      <c r="F49" s="24">
        <v>0</v>
      </c>
      <c r="G49" s="25" t="s">
        <v>2</v>
      </c>
      <c r="H49" s="29"/>
      <c r="I49" s="29"/>
    </row>
    <row r="50" spans="2:12" x14ac:dyDescent="0.3">
      <c r="B50" s="18"/>
      <c r="C50" s="23">
        <v>44440</v>
      </c>
      <c r="D50" s="19">
        <v>514.18399999999997</v>
      </c>
      <c r="E50" s="29"/>
      <c r="F50" s="24">
        <v>0</v>
      </c>
      <c r="G50" s="25" t="s">
        <v>2</v>
      </c>
      <c r="H50" s="29"/>
      <c r="I50" s="29"/>
    </row>
    <row r="51" spans="2:12" x14ac:dyDescent="0.3">
      <c r="B51" s="18"/>
      <c r="C51" s="23">
        <v>44470</v>
      </c>
      <c r="D51" s="19">
        <v>520.62099999999998</v>
      </c>
      <c r="E51" s="29"/>
      <c r="F51" s="24">
        <v>0</v>
      </c>
      <c r="G51" s="25" t="s">
        <v>2</v>
      </c>
      <c r="H51" s="29"/>
      <c r="I51" s="29"/>
    </row>
    <row r="52" spans="2:12" x14ac:dyDescent="0.3">
      <c r="B52" s="18"/>
      <c r="C52" s="23">
        <v>44501</v>
      </c>
      <c r="D52" s="19">
        <v>523.16300000000001</v>
      </c>
      <c r="E52" s="29"/>
      <c r="F52" s="24">
        <v>0</v>
      </c>
      <c r="G52" s="25" t="s">
        <v>2</v>
      </c>
      <c r="H52" s="29"/>
      <c r="I52" s="29"/>
    </row>
    <row r="53" spans="2:12" x14ac:dyDescent="0.3">
      <c r="B53" s="18"/>
      <c r="C53" s="23">
        <v>44531</v>
      </c>
      <c r="D53" s="19">
        <v>626.45600000000002</v>
      </c>
      <c r="E53" s="29" t="str">
        <f>TEXT(C53,"[$-ru-RU]ММ")</f>
        <v>12</v>
      </c>
      <c r="F53" s="24">
        <v>0</v>
      </c>
      <c r="G53" s="25" t="s">
        <v>2</v>
      </c>
      <c r="H53" s="24">
        <f>D53</f>
        <v>626.45600000000002</v>
      </c>
      <c r="I53" s="27">
        <f>(H53-H42)/H42</f>
        <v>0.19866291384519419</v>
      </c>
    </row>
    <row r="54" spans="2:12" x14ac:dyDescent="0.3">
      <c r="B54" s="18"/>
      <c r="C54" s="22"/>
      <c r="D54" s="19"/>
      <c r="E54" s="28"/>
      <c r="F54" s="24"/>
      <c r="G54" s="25" t="s">
        <v>2</v>
      </c>
      <c r="H54" s="28"/>
      <c r="I54" s="28"/>
    </row>
    <row r="55" spans="2:12" x14ac:dyDescent="0.3">
      <c r="B55" s="18"/>
      <c r="C55" s="22"/>
      <c r="D55" s="19"/>
      <c r="E55" s="28"/>
      <c r="F55" s="24"/>
      <c r="G55" s="25"/>
      <c r="H55" s="28"/>
      <c r="I55" s="28"/>
    </row>
    <row r="56" spans="2:12" x14ac:dyDescent="0.3">
      <c r="B56" s="18" t="s">
        <v>11</v>
      </c>
      <c r="C56" s="23">
        <v>44197</v>
      </c>
      <c r="D56" s="19">
        <v>659.62699999999995</v>
      </c>
      <c r="E56" s="29" t="str">
        <f>TEXT(C56,"[$-ru-RU]ММ")</f>
        <v>01</v>
      </c>
      <c r="F56" s="24">
        <v>0</v>
      </c>
      <c r="G56" s="25" t="s">
        <v>2</v>
      </c>
      <c r="H56" s="24">
        <f>D56</f>
        <v>659.62699999999995</v>
      </c>
      <c r="I56" s="24"/>
    </row>
    <row r="57" spans="2:12" x14ac:dyDescent="0.3">
      <c r="B57" s="18"/>
      <c r="C57" s="23">
        <v>44228</v>
      </c>
      <c r="D57" s="19">
        <v>711.07299999999998</v>
      </c>
      <c r="E57" s="29"/>
      <c r="F57" s="24">
        <v>0</v>
      </c>
      <c r="G57" s="25" t="s">
        <v>2</v>
      </c>
      <c r="H57" s="29"/>
      <c r="I57" s="29"/>
    </row>
    <row r="58" spans="2:12" x14ac:dyDescent="0.3">
      <c r="B58" s="18"/>
      <c r="C58" s="23">
        <v>44256</v>
      </c>
      <c r="D58" s="19">
        <v>620.423</v>
      </c>
      <c r="E58" s="29"/>
      <c r="F58" s="24">
        <v>0</v>
      </c>
      <c r="G58" s="25" t="s">
        <v>2</v>
      </c>
      <c r="H58" s="29"/>
      <c r="I58" s="29"/>
    </row>
    <row r="59" spans="2:12" x14ac:dyDescent="0.3">
      <c r="B59" s="18"/>
      <c r="C59" s="23">
        <v>44287</v>
      </c>
      <c r="D59" s="19">
        <v>544.69600000000003</v>
      </c>
      <c r="E59" s="29"/>
      <c r="F59" s="24">
        <v>0</v>
      </c>
      <c r="G59" s="25" t="s">
        <v>2</v>
      </c>
      <c r="H59" s="29"/>
      <c r="I59" s="29"/>
    </row>
    <row r="60" spans="2:12" x14ac:dyDescent="0.3">
      <c r="B60" s="18"/>
      <c r="C60" s="23">
        <v>44317</v>
      </c>
      <c r="D60" s="19">
        <v>714.03700000000003</v>
      </c>
      <c r="E60" s="29"/>
      <c r="F60" s="24">
        <v>0</v>
      </c>
      <c r="G60" s="25" t="s">
        <v>2</v>
      </c>
      <c r="H60" s="29"/>
      <c r="I60" s="29"/>
    </row>
    <row r="61" spans="2:12" x14ac:dyDescent="0.3">
      <c r="B61" s="18"/>
      <c r="C61" s="23">
        <v>44348</v>
      </c>
      <c r="D61" s="19">
        <v>683.32399999999996</v>
      </c>
      <c r="E61" s="29"/>
      <c r="F61" s="24">
        <v>0</v>
      </c>
      <c r="G61" s="25"/>
      <c r="H61" s="29"/>
      <c r="I61" s="29"/>
      <c r="L61" t="s">
        <v>107</v>
      </c>
    </row>
    <row r="62" spans="2:12" x14ac:dyDescent="0.3">
      <c r="B62" s="18"/>
      <c r="C62" s="23">
        <v>44378</v>
      </c>
      <c r="D62" s="19">
        <v>692.08900000000006</v>
      </c>
      <c r="E62" s="29"/>
      <c r="F62" s="24">
        <f>MROUND(MAX(D56:D150)*1.05,10)</f>
        <v>1390</v>
      </c>
      <c r="G62" s="25" t="str">
        <f>B56</f>
        <v>Компания B</v>
      </c>
      <c r="H62" s="29"/>
      <c r="I62" s="29"/>
    </row>
    <row r="63" spans="2:12" x14ac:dyDescent="0.3">
      <c r="B63" s="18"/>
      <c r="C63" s="23">
        <v>44409</v>
      </c>
      <c r="D63" s="19">
        <v>741.923</v>
      </c>
      <c r="E63" s="29"/>
      <c r="F63" s="24">
        <v>0</v>
      </c>
      <c r="G63" s="25" t="s">
        <v>2</v>
      </c>
      <c r="H63" s="29"/>
      <c r="I63" s="29"/>
    </row>
    <row r="64" spans="2:12" x14ac:dyDescent="0.3">
      <c r="B64" s="18"/>
      <c r="C64" s="23">
        <v>44440</v>
      </c>
      <c r="D64" s="19">
        <v>602.18100000000004</v>
      </c>
      <c r="E64" s="29"/>
      <c r="F64" s="24">
        <v>0</v>
      </c>
      <c r="G64" s="25" t="s">
        <v>2</v>
      </c>
      <c r="H64" s="29"/>
      <c r="I64" s="29"/>
    </row>
    <row r="65" spans="2:16" x14ac:dyDescent="0.3">
      <c r="B65" s="18"/>
      <c r="C65" s="23">
        <v>44470</v>
      </c>
      <c r="D65" s="19">
        <v>570.14099999999996</v>
      </c>
      <c r="E65" s="29"/>
      <c r="F65" s="24">
        <v>0</v>
      </c>
      <c r="G65" s="25" t="s">
        <v>2</v>
      </c>
      <c r="H65" s="29"/>
      <c r="I65" s="29"/>
      <c r="L65" s="9"/>
      <c r="M65" s="9"/>
      <c r="N65" s="9"/>
      <c r="O65" s="9"/>
      <c r="P65" s="9"/>
    </row>
    <row r="66" spans="2:16" x14ac:dyDescent="0.3">
      <c r="B66" s="18"/>
      <c r="C66" s="23">
        <v>44501</v>
      </c>
      <c r="D66" s="19">
        <v>502.25900000000001</v>
      </c>
      <c r="E66" s="29"/>
      <c r="F66" s="24">
        <v>0</v>
      </c>
      <c r="G66" s="25" t="s">
        <v>2</v>
      </c>
      <c r="H66" s="29"/>
      <c r="I66" s="29"/>
    </row>
    <row r="67" spans="2:16" x14ac:dyDescent="0.3">
      <c r="B67" s="18"/>
      <c r="C67" s="23">
        <v>44531</v>
      </c>
      <c r="D67" s="19">
        <v>446.14100000000002</v>
      </c>
      <c r="E67" s="29" t="str">
        <f>TEXT(C67,"[$-ru-RU]ММ")</f>
        <v>12</v>
      </c>
      <c r="F67" s="24">
        <v>0</v>
      </c>
      <c r="G67" s="25" t="s">
        <v>2</v>
      </c>
      <c r="H67" s="24">
        <f>D67</f>
        <v>446.14100000000002</v>
      </c>
      <c r="I67" s="27">
        <f>(H67-H56)/H56</f>
        <v>-0.32364654569931178</v>
      </c>
    </row>
    <row r="68" spans="2:16" x14ac:dyDescent="0.3">
      <c r="B68" s="18"/>
      <c r="C68" s="22"/>
      <c r="D68" s="19"/>
      <c r="E68" s="28"/>
      <c r="F68" s="24"/>
      <c r="G68" s="25" t="s">
        <v>2</v>
      </c>
      <c r="H68" s="28"/>
      <c r="I68" s="28"/>
    </row>
    <row r="69" spans="2:16" x14ac:dyDescent="0.3">
      <c r="B69" s="18"/>
      <c r="C69" s="22"/>
      <c r="D69" s="19"/>
      <c r="E69" s="28"/>
      <c r="F69" s="24"/>
      <c r="G69" s="25"/>
      <c r="H69" s="28"/>
      <c r="I69" s="28"/>
    </row>
    <row r="70" spans="2:16" x14ac:dyDescent="0.3">
      <c r="B70" s="18" t="s">
        <v>12</v>
      </c>
      <c r="C70" s="23">
        <v>44197</v>
      </c>
      <c r="D70" s="19">
        <v>914.45600000000002</v>
      </c>
      <c r="E70" s="29" t="str">
        <f>TEXT(C70,"[$-ru-RU]ММ")</f>
        <v>01</v>
      </c>
      <c r="F70" s="24">
        <v>0</v>
      </c>
      <c r="G70" s="25" t="s">
        <v>2</v>
      </c>
      <c r="H70" s="24">
        <f>D70</f>
        <v>914.45600000000002</v>
      </c>
      <c r="I70" s="24"/>
    </row>
    <row r="71" spans="2:16" x14ac:dyDescent="0.3">
      <c r="B71" s="18"/>
      <c r="C71" s="23">
        <v>44228</v>
      </c>
      <c r="D71" s="19">
        <v>919.04300000000001</v>
      </c>
      <c r="E71" s="29"/>
      <c r="F71" s="24">
        <v>0</v>
      </c>
      <c r="G71" s="25" t="s">
        <v>2</v>
      </c>
      <c r="H71" s="29"/>
      <c r="I71" s="29"/>
    </row>
    <row r="72" spans="2:16" x14ac:dyDescent="0.3">
      <c r="B72" s="18"/>
      <c r="C72" s="23">
        <v>44256</v>
      </c>
      <c r="D72" s="19">
        <v>890.73299999999995</v>
      </c>
      <c r="E72" s="29"/>
      <c r="F72" s="24">
        <v>0</v>
      </c>
      <c r="G72" s="25" t="s">
        <v>2</v>
      </c>
      <c r="H72" s="29"/>
      <c r="I72" s="29"/>
    </row>
    <row r="73" spans="2:16" x14ac:dyDescent="0.3">
      <c r="B73" s="18"/>
      <c r="C73" s="23">
        <v>44287</v>
      </c>
      <c r="D73" s="19">
        <v>793.33500000000004</v>
      </c>
      <c r="E73" s="29"/>
      <c r="F73" s="24">
        <v>0</v>
      </c>
      <c r="G73" s="25" t="s">
        <v>2</v>
      </c>
      <c r="H73" s="29"/>
      <c r="I73" s="29"/>
    </row>
    <row r="74" spans="2:16" x14ac:dyDescent="0.3">
      <c r="B74" s="18"/>
      <c r="C74" s="23">
        <v>44317</v>
      </c>
      <c r="D74" s="19">
        <v>783.41300000000001</v>
      </c>
      <c r="E74" s="29"/>
      <c r="F74" s="24">
        <v>0</v>
      </c>
      <c r="G74" s="25" t="s">
        <v>2</v>
      </c>
      <c r="H74" s="29"/>
      <c r="I74" s="29"/>
    </row>
    <row r="75" spans="2:16" x14ac:dyDescent="0.3">
      <c r="B75" s="18"/>
      <c r="C75" s="23">
        <v>44348</v>
      </c>
      <c r="D75" s="19">
        <v>756.28899999999999</v>
      </c>
      <c r="E75" s="29"/>
      <c r="F75" s="24">
        <v>0</v>
      </c>
      <c r="G75" s="25"/>
      <c r="H75" s="29"/>
      <c r="I75" s="29"/>
    </row>
    <row r="76" spans="2:16" x14ac:dyDescent="0.3">
      <c r="B76" s="18"/>
      <c r="C76" s="23">
        <v>44378</v>
      </c>
      <c r="D76" s="19">
        <v>787.72400000000005</v>
      </c>
      <c r="E76" s="29"/>
      <c r="F76" s="24">
        <f>MROUND(MAX(D70:D163)*1.05,10)</f>
        <v>1390</v>
      </c>
      <c r="G76" s="25" t="str">
        <f>B70</f>
        <v>Компания C</v>
      </c>
      <c r="H76" s="29"/>
      <c r="I76" s="29"/>
    </row>
    <row r="77" spans="2:16" x14ac:dyDescent="0.3">
      <c r="B77" s="18"/>
      <c r="C77" s="23">
        <v>44409</v>
      </c>
      <c r="D77" s="19">
        <v>892.45799999999997</v>
      </c>
      <c r="E77" s="29"/>
      <c r="F77" s="24">
        <v>0</v>
      </c>
      <c r="G77" s="25" t="s">
        <v>2</v>
      </c>
      <c r="H77" s="29"/>
      <c r="I77" s="29"/>
    </row>
    <row r="78" spans="2:16" x14ac:dyDescent="0.3">
      <c r="B78" s="18"/>
      <c r="C78" s="23">
        <v>44440</v>
      </c>
      <c r="D78" s="19">
        <v>934.97900000000004</v>
      </c>
      <c r="E78" s="29"/>
      <c r="F78" s="24">
        <v>0</v>
      </c>
      <c r="G78" s="25" t="s">
        <v>2</v>
      </c>
      <c r="H78" s="29"/>
      <c r="I78" s="29"/>
    </row>
    <row r="79" spans="2:16" x14ac:dyDescent="0.3">
      <c r="B79" s="18"/>
      <c r="C79" s="23">
        <v>44470</v>
      </c>
      <c r="D79" s="19">
        <v>801.75900000000001</v>
      </c>
      <c r="E79" s="29"/>
      <c r="F79" s="24">
        <v>0</v>
      </c>
      <c r="G79" s="25" t="s">
        <v>2</v>
      </c>
      <c r="H79" s="29"/>
      <c r="I79" s="29"/>
    </row>
    <row r="80" spans="2:16" x14ac:dyDescent="0.3">
      <c r="B80" s="18"/>
      <c r="C80" s="23">
        <v>44501</v>
      </c>
      <c r="D80" s="19">
        <v>881.26099999999997</v>
      </c>
      <c r="E80" s="29"/>
      <c r="F80" s="24">
        <v>0</v>
      </c>
      <c r="G80" s="25" t="s">
        <v>2</v>
      </c>
      <c r="H80" s="29"/>
      <c r="I80" s="29"/>
      <c r="L80" t="s">
        <v>108</v>
      </c>
    </row>
    <row r="81" spans="2:12" x14ac:dyDescent="0.3">
      <c r="B81" s="18"/>
      <c r="C81" s="23">
        <v>44531</v>
      </c>
      <c r="D81" s="19">
        <v>740.46799999999996</v>
      </c>
      <c r="E81" s="29" t="str">
        <f>TEXT(C81,"[$-ru-RU]ММ")</f>
        <v>12</v>
      </c>
      <c r="F81" s="24">
        <v>0</v>
      </c>
      <c r="G81" s="25" t="s">
        <v>2</v>
      </c>
      <c r="H81" s="24">
        <f>D81</f>
        <v>740.46799999999996</v>
      </c>
      <c r="I81" s="27">
        <f>(H81-H70)/H70</f>
        <v>-0.19026393834148395</v>
      </c>
    </row>
    <row r="82" spans="2:12" x14ac:dyDescent="0.3">
      <c r="B82" s="18"/>
      <c r="C82" s="22"/>
      <c r="D82" s="19"/>
      <c r="E82" s="28"/>
      <c r="F82" s="24"/>
      <c r="G82" s="25" t="s">
        <v>2</v>
      </c>
      <c r="H82" s="28"/>
      <c r="I82" s="28"/>
    </row>
    <row r="83" spans="2:12" x14ac:dyDescent="0.3">
      <c r="B83" s="18"/>
      <c r="C83" s="22"/>
      <c r="D83" s="19"/>
      <c r="E83" s="28"/>
      <c r="F83" s="24"/>
      <c r="G83" s="25"/>
      <c r="H83" s="28"/>
      <c r="I83" s="28"/>
    </row>
    <row r="84" spans="2:12" x14ac:dyDescent="0.3">
      <c r="B84" s="18" t="s">
        <v>14</v>
      </c>
      <c r="C84" s="23">
        <v>44197</v>
      </c>
      <c r="D84" s="19">
        <v>364.47300000000001</v>
      </c>
      <c r="E84" s="29" t="str">
        <f>TEXT(C84,"[$-ru-RU]ММ")</f>
        <v>01</v>
      </c>
      <c r="F84" s="24">
        <v>0</v>
      </c>
      <c r="G84" s="25" t="s">
        <v>2</v>
      </c>
      <c r="H84" s="24">
        <f>D84</f>
        <v>364.47300000000001</v>
      </c>
      <c r="I84" s="24"/>
    </row>
    <row r="85" spans="2:12" x14ac:dyDescent="0.3">
      <c r="B85" s="18"/>
      <c r="C85" s="23">
        <v>44228</v>
      </c>
      <c r="D85" s="19">
        <v>384.18700000000001</v>
      </c>
      <c r="E85" s="29"/>
      <c r="F85" s="24">
        <v>0</v>
      </c>
      <c r="G85" s="25" t="s">
        <v>2</v>
      </c>
      <c r="H85" s="29"/>
      <c r="I85" s="29"/>
    </row>
    <row r="86" spans="2:12" x14ac:dyDescent="0.3">
      <c r="B86" s="18"/>
      <c r="C86" s="23">
        <v>44256</v>
      </c>
      <c r="D86" s="19">
        <v>359.94299999999998</v>
      </c>
      <c r="E86" s="29"/>
      <c r="F86" s="24">
        <v>0</v>
      </c>
      <c r="G86" s="25" t="s">
        <v>2</v>
      </c>
      <c r="H86" s="29"/>
      <c r="I86" s="29"/>
    </row>
    <row r="87" spans="2:12" x14ac:dyDescent="0.3">
      <c r="B87" s="18"/>
      <c r="C87" s="23">
        <v>44287</v>
      </c>
      <c r="D87" s="19">
        <v>386.45400000000001</v>
      </c>
      <c r="E87" s="29"/>
      <c r="F87" s="24">
        <v>0</v>
      </c>
      <c r="G87" s="25" t="s">
        <v>2</v>
      </c>
      <c r="H87" s="29"/>
      <c r="I87" s="29"/>
    </row>
    <row r="88" spans="2:12" x14ac:dyDescent="0.3">
      <c r="B88" s="18"/>
      <c r="C88" s="23">
        <v>44317</v>
      </c>
      <c r="D88" s="19">
        <v>344.041</v>
      </c>
      <c r="E88" s="29"/>
      <c r="F88" s="24">
        <v>0</v>
      </c>
      <c r="G88" s="25" t="s">
        <v>2</v>
      </c>
      <c r="H88" s="29"/>
      <c r="I88" s="29"/>
    </row>
    <row r="89" spans="2:12" x14ac:dyDescent="0.3">
      <c r="B89" s="18"/>
      <c r="C89" s="23">
        <v>44348</v>
      </c>
      <c r="D89" s="19">
        <v>359.767</v>
      </c>
      <c r="E89" s="29"/>
      <c r="F89" s="24">
        <v>0</v>
      </c>
      <c r="G89" s="25"/>
      <c r="H89" s="29"/>
      <c r="I89" s="29"/>
    </row>
    <row r="90" spans="2:12" x14ac:dyDescent="0.3">
      <c r="B90" s="18"/>
      <c r="C90" s="23">
        <v>44378</v>
      </c>
      <c r="D90" s="19">
        <v>336.35500000000002</v>
      </c>
      <c r="E90" s="29"/>
      <c r="F90" s="24">
        <f>MROUND(MAX(D84:D176)*1.05,10)</f>
        <v>1390</v>
      </c>
      <c r="G90" s="25" t="str">
        <f>B84</f>
        <v>Компания D</v>
      </c>
      <c r="H90" s="29"/>
      <c r="I90" s="29"/>
    </row>
    <row r="91" spans="2:12" x14ac:dyDescent="0.3">
      <c r="B91" s="18"/>
      <c r="C91" s="23">
        <v>44409</v>
      </c>
      <c r="D91" s="19">
        <v>336.64</v>
      </c>
      <c r="E91" s="29"/>
      <c r="F91" s="24">
        <v>0</v>
      </c>
      <c r="G91" s="25" t="s">
        <v>2</v>
      </c>
      <c r="H91" s="29"/>
      <c r="I91" s="29"/>
    </row>
    <row r="92" spans="2:12" x14ac:dyDescent="0.3">
      <c r="B92" s="18"/>
      <c r="C92" s="23">
        <v>44440</v>
      </c>
      <c r="D92" s="19">
        <v>356.97199999999998</v>
      </c>
      <c r="E92" s="29"/>
      <c r="F92" s="24">
        <v>0</v>
      </c>
      <c r="G92" s="25" t="s">
        <v>2</v>
      </c>
      <c r="H92" s="29"/>
      <c r="I92" s="29"/>
    </row>
    <row r="93" spans="2:12" x14ac:dyDescent="0.3">
      <c r="B93" s="18"/>
      <c r="C93" s="23">
        <v>44470</v>
      </c>
      <c r="D93" s="19">
        <v>324.98200000000003</v>
      </c>
      <c r="E93" s="29"/>
      <c r="F93" s="24">
        <v>0</v>
      </c>
      <c r="G93" s="25" t="s">
        <v>2</v>
      </c>
      <c r="H93" s="29"/>
      <c r="I93" s="29"/>
    </row>
    <row r="94" spans="2:12" x14ac:dyDescent="0.3">
      <c r="B94" s="18"/>
      <c r="C94" s="23">
        <v>44501</v>
      </c>
      <c r="D94" s="19">
        <v>355.464</v>
      </c>
      <c r="E94" s="29"/>
      <c r="F94" s="24">
        <v>0</v>
      </c>
      <c r="G94" s="25" t="s">
        <v>2</v>
      </c>
      <c r="H94" s="29"/>
      <c r="I94" s="29"/>
    </row>
    <row r="95" spans="2:12" x14ac:dyDescent="0.3">
      <c r="B95" s="18"/>
      <c r="C95" s="23">
        <v>44531</v>
      </c>
      <c r="D95" s="19">
        <v>319.58800000000002</v>
      </c>
      <c r="E95" s="29" t="str">
        <f>TEXT(C95,"[$-ru-RU]ММ")</f>
        <v>12</v>
      </c>
      <c r="F95" s="24">
        <v>0</v>
      </c>
      <c r="G95" s="25" t="s">
        <v>2</v>
      </c>
      <c r="H95" s="24">
        <f>D95</f>
        <v>319.58800000000002</v>
      </c>
      <c r="I95" s="27">
        <f>(H95-H84)/H84</f>
        <v>-0.12315041169030351</v>
      </c>
    </row>
    <row r="96" spans="2:12" x14ac:dyDescent="0.3">
      <c r="B96" s="18"/>
      <c r="C96" s="22"/>
      <c r="D96" s="19"/>
      <c r="E96" s="28"/>
      <c r="F96" s="24"/>
      <c r="G96" s="25" t="s">
        <v>2</v>
      </c>
      <c r="H96" s="28"/>
      <c r="I96" s="28"/>
      <c r="L96" t="s">
        <v>101</v>
      </c>
    </row>
    <row r="97" spans="2:9" x14ac:dyDescent="0.3">
      <c r="B97" s="18"/>
      <c r="C97" s="22"/>
      <c r="D97" s="19"/>
      <c r="E97" s="28"/>
      <c r="F97" s="24"/>
      <c r="G97" s="25"/>
      <c r="H97" s="28"/>
      <c r="I97" s="28"/>
    </row>
    <row r="98" spans="2:9" x14ac:dyDescent="0.3">
      <c r="B98" s="18" t="s">
        <v>15</v>
      </c>
      <c r="C98" s="23">
        <v>44197</v>
      </c>
      <c r="D98" s="19">
        <v>725.702</v>
      </c>
      <c r="E98" s="29" t="str">
        <f>TEXT(C98,"[$-ru-RU]ММ")</f>
        <v>01</v>
      </c>
      <c r="F98" s="24">
        <v>0</v>
      </c>
      <c r="G98" s="25" t="s">
        <v>2</v>
      </c>
      <c r="H98" s="24">
        <f>D98</f>
        <v>725.702</v>
      </c>
      <c r="I98" s="24"/>
    </row>
    <row r="99" spans="2:9" x14ac:dyDescent="0.3">
      <c r="B99" s="18"/>
      <c r="C99" s="23">
        <v>44228</v>
      </c>
      <c r="D99" s="19">
        <v>672.12599999999998</v>
      </c>
      <c r="E99" s="29"/>
      <c r="F99" s="24">
        <v>0</v>
      </c>
      <c r="G99" s="25" t="s">
        <v>2</v>
      </c>
      <c r="H99" s="29"/>
      <c r="I99" s="29"/>
    </row>
    <row r="100" spans="2:9" x14ac:dyDescent="0.3">
      <c r="B100" s="18"/>
      <c r="C100" s="23">
        <v>44256</v>
      </c>
      <c r="D100" s="19">
        <v>740.96299999999997</v>
      </c>
      <c r="E100" s="29"/>
      <c r="F100" s="24">
        <v>0</v>
      </c>
      <c r="G100" s="25" t="s">
        <v>2</v>
      </c>
      <c r="H100" s="29"/>
      <c r="I100" s="29"/>
    </row>
    <row r="101" spans="2:9" x14ac:dyDescent="0.3">
      <c r="B101" s="18"/>
      <c r="C101" s="23">
        <v>44287</v>
      </c>
      <c r="D101" s="19">
        <v>683.30899999999997</v>
      </c>
      <c r="E101" s="29"/>
      <c r="F101" s="24">
        <v>0</v>
      </c>
      <c r="G101" s="25" t="s">
        <v>2</v>
      </c>
      <c r="H101" s="29"/>
      <c r="I101" s="29"/>
    </row>
    <row r="102" spans="2:9" x14ac:dyDescent="0.3">
      <c r="B102" s="18"/>
      <c r="C102" s="23">
        <v>44317</v>
      </c>
      <c r="D102" s="19">
        <v>660.87400000000002</v>
      </c>
      <c r="E102" s="29"/>
      <c r="F102" s="24">
        <v>0</v>
      </c>
      <c r="G102" s="25" t="s">
        <v>2</v>
      </c>
      <c r="H102" s="29"/>
      <c r="I102" s="29"/>
    </row>
    <row r="103" spans="2:9" x14ac:dyDescent="0.3">
      <c r="B103" s="18"/>
      <c r="C103" s="23">
        <v>44348</v>
      </c>
      <c r="D103" s="19">
        <v>744.20799999999997</v>
      </c>
      <c r="E103" s="29"/>
      <c r="F103" s="24">
        <v>0</v>
      </c>
      <c r="G103" s="25"/>
      <c r="H103" s="29"/>
      <c r="I103" s="29"/>
    </row>
    <row r="104" spans="2:9" x14ac:dyDescent="0.3">
      <c r="B104" s="18"/>
      <c r="C104" s="23">
        <v>44378</v>
      </c>
      <c r="D104" s="19">
        <v>772.21299999999997</v>
      </c>
      <c r="E104" s="29"/>
      <c r="F104" s="24">
        <f>MROUND(MAX(D98:D189)*1.05,10)</f>
        <v>1390</v>
      </c>
      <c r="G104" s="25" t="str">
        <f>B98</f>
        <v>Компания E</v>
      </c>
      <c r="H104" s="29"/>
      <c r="I104" s="29"/>
    </row>
    <row r="105" spans="2:9" x14ac:dyDescent="0.3">
      <c r="B105" s="18"/>
      <c r="C105" s="23">
        <v>44409</v>
      </c>
      <c r="D105" s="19">
        <v>756.76199999999994</v>
      </c>
      <c r="E105" s="29"/>
      <c r="F105" s="24">
        <v>0</v>
      </c>
      <c r="G105" s="25" t="s">
        <v>2</v>
      </c>
      <c r="H105" s="29"/>
      <c r="I105" s="29"/>
    </row>
    <row r="106" spans="2:9" x14ac:dyDescent="0.3">
      <c r="B106" s="18"/>
      <c r="C106" s="23">
        <v>44440</v>
      </c>
      <c r="D106" s="19">
        <v>771.19899999999996</v>
      </c>
      <c r="E106" s="29"/>
      <c r="F106" s="24">
        <v>0</v>
      </c>
      <c r="G106" s="25" t="s">
        <v>2</v>
      </c>
      <c r="H106" s="29"/>
      <c r="I106" s="29"/>
    </row>
    <row r="107" spans="2:9" x14ac:dyDescent="0.3">
      <c r="B107" s="18"/>
      <c r="C107" s="23">
        <v>44470</v>
      </c>
      <c r="D107" s="19">
        <v>703.298</v>
      </c>
      <c r="E107" s="29"/>
      <c r="F107" s="24">
        <v>0</v>
      </c>
      <c r="G107" s="25" t="s">
        <v>2</v>
      </c>
      <c r="H107" s="29"/>
      <c r="I107" s="29"/>
    </row>
    <row r="108" spans="2:9" x14ac:dyDescent="0.3">
      <c r="B108" s="18"/>
      <c r="C108" s="23">
        <v>44501</v>
      </c>
      <c r="D108" s="19">
        <v>692.09199999999998</v>
      </c>
      <c r="E108" s="29"/>
      <c r="F108" s="24">
        <v>0</v>
      </c>
      <c r="G108" s="25" t="s">
        <v>2</v>
      </c>
      <c r="H108" s="29"/>
      <c r="I108" s="29"/>
    </row>
    <row r="109" spans="2:9" x14ac:dyDescent="0.3">
      <c r="B109" s="18"/>
      <c r="C109" s="23">
        <v>44531</v>
      </c>
      <c r="D109" s="19">
        <v>781.55</v>
      </c>
      <c r="E109" s="29" t="str">
        <f>TEXT(C109,"[$-ru-RU]ММ")</f>
        <v>12</v>
      </c>
      <c r="F109" s="24">
        <v>0</v>
      </c>
      <c r="G109" s="25" t="s">
        <v>2</v>
      </c>
      <c r="H109" s="24">
        <f>D109</f>
        <v>781.55</v>
      </c>
      <c r="I109" s="27">
        <f>(H109-H98)/H98</f>
        <v>7.6957208330692153E-2</v>
      </c>
    </row>
    <row r="110" spans="2:9" x14ac:dyDescent="0.3">
      <c r="B110" s="18"/>
      <c r="C110" s="22"/>
      <c r="D110" s="19"/>
      <c r="E110" s="28"/>
      <c r="F110" s="24"/>
      <c r="G110" s="25" t="s">
        <v>2</v>
      </c>
      <c r="H110" s="28"/>
      <c r="I110" s="28"/>
    </row>
    <row r="111" spans="2:9" x14ac:dyDescent="0.3">
      <c r="B111" s="18"/>
      <c r="C111" s="22"/>
      <c r="D111" s="19"/>
      <c r="E111" s="28"/>
      <c r="F111" s="24"/>
      <c r="G111" s="25"/>
      <c r="H111" s="28"/>
      <c r="I111" s="28"/>
    </row>
    <row r="112" spans="2:9" x14ac:dyDescent="0.3">
      <c r="B112" s="18" t="s">
        <v>18</v>
      </c>
      <c r="C112" s="23">
        <v>44197</v>
      </c>
      <c r="D112" s="19">
        <v>721.75900000000001</v>
      </c>
      <c r="E112" s="29" t="str">
        <f>TEXT(C112,"[$-ru-RU]ММ")</f>
        <v>01</v>
      </c>
      <c r="F112" s="24">
        <v>0</v>
      </c>
      <c r="G112" s="25" t="s">
        <v>2</v>
      </c>
      <c r="H112" s="24">
        <f>D112</f>
        <v>721.75900000000001</v>
      </c>
      <c r="I112" s="24"/>
    </row>
    <row r="113" spans="2:12" x14ac:dyDescent="0.3">
      <c r="B113" s="18"/>
      <c r="C113" s="23">
        <v>44228</v>
      </c>
      <c r="D113" s="19">
        <v>754.19399999999996</v>
      </c>
      <c r="E113" s="29"/>
      <c r="F113" s="24">
        <v>0</v>
      </c>
      <c r="G113" s="25" t="s">
        <v>2</v>
      </c>
      <c r="H113" s="29"/>
      <c r="I113" s="29"/>
    </row>
    <row r="114" spans="2:12" x14ac:dyDescent="0.3">
      <c r="B114" s="18"/>
      <c r="C114" s="23">
        <v>44256</v>
      </c>
      <c r="D114" s="19">
        <v>669.73500000000001</v>
      </c>
      <c r="E114" s="29"/>
      <c r="F114" s="24">
        <v>0</v>
      </c>
      <c r="G114" s="25" t="s">
        <v>2</v>
      </c>
      <c r="H114" s="29"/>
      <c r="I114" s="29"/>
      <c r="L114" t="s">
        <v>100</v>
      </c>
    </row>
    <row r="115" spans="2:12" x14ac:dyDescent="0.3">
      <c r="B115" s="18"/>
      <c r="C115" s="23">
        <v>44287</v>
      </c>
      <c r="D115" s="19">
        <v>715.09299999999996</v>
      </c>
      <c r="E115" s="29"/>
      <c r="F115" s="24">
        <v>0</v>
      </c>
      <c r="G115" s="25" t="s">
        <v>2</v>
      </c>
      <c r="H115" s="29"/>
      <c r="I115" s="29"/>
    </row>
    <row r="116" spans="2:12" x14ac:dyDescent="0.3">
      <c r="B116" s="18"/>
      <c r="C116" s="23">
        <v>44317</v>
      </c>
      <c r="D116" s="19">
        <v>724.76199999999994</v>
      </c>
      <c r="E116" s="29"/>
      <c r="F116" s="24">
        <v>0</v>
      </c>
      <c r="G116" s="25" t="s">
        <v>2</v>
      </c>
      <c r="H116" s="29"/>
      <c r="I116" s="29"/>
    </row>
    <row r="117" spans="2:12" x14ac:dyDescent="0.3">
      <c r="B117" s="18"/>
      <c r="C117" s="23">
        <v>44348</v>
      </c>
      <c r="D117" s="19">
        <v>801.1</v>
      </c>
      <c r="E117" s="29"/>
      <c r="F117" s="24">
        <v>0</v>
      </c>
      <c r="G117" s="25"/>
      <c r="H117" s="29"/>
      <c r="I117" s="29"/>
    </row>
    <row r="118" spans="2:12" x14ac:dyDescent="0.3">
      <c r="B118" s="18"/>
      <c r="C118" s="23">
        <v>44378</v>
      </c>
      <c r="D118" s="19">
        <v>690.85900000000004</v>
      </c>
      <c r="E118" s="29"/>
      <c r="F118" s="24">
        <f>MROUND(MAX(D112:D202)*1.05,10)</f>
        <v>1390</v>
      </c>
      <c r="G118" s="25" t="str">
        <f>B112</f>
        <v>Компания F</v>
      </c>
      <c r="H118" s="29"/>
      <c r="I118" s="29"/>
    </row>
    <row r="119" spans="2:12" x14ac:dyDescent="0.3">
      <c r="B119" s="18"/>
      <c r="C119" s="23">
        <v>44409</v>
      </c>
      <c r="D119" s="19">
        <v>835.55899999999997</v>
      </c>
      <c r="E119" s="29"/>
      <c r="F119" s="24">
        <v>0</v>
      </c>
      <c r="G119" s="25" t="s">
        <v>2</v>
      </c>
      <c r="H119" s="29"/>
      <c r="I119" s="29"/>
    </row>
    <row r="120" spans="2:12" x14ac:dyDescent="0.3">
      <c r="B120" s="18"/>
      <c r="C120" s="23">
        <v>44440</v>
      </c>
      <c r="D120" s="19">
        <v>700.53300000000002</v>
      </c>
      <c r="E120" s="29"/>
      <c r="F120" s="24">
        <v>0</v>
      </c>
      <c r="G120" s="25" t="s">
        <v>2</v>
      </c>
      <c r="H120" s="29"/>
      <c r="I120" s="29"/>
    </row>
    <row r="121" spans="2:12" x14ac:dyDescent="0.3">
      <c r="B121" s="18"/>
      <c r="C121" s="23">
        <v>44470</v>
      </c>
      <c r="D121" s="19">
        <v>896.55</v>
      </c>
      <c r="E121" s="29"/>
      <c r="F121" s="24">
        <v>0</v>
      </c>
      <c r="G121" s="25" t="s">
        <v>2</v>
      </c>
      <c r="H121" s="29"/>
      <c r="I121" s="29"/>
    </row>
    <row r="122" spans="2:12" x14ac:dyDescent="0.3">
      <c r="B122" s="18"/>
      <c r="C122" s="23">
        <v>44501</v>
      </c>
      <c r="D122" s="19">
        <v>795.67700000000002</v>
      </c>
      <c r="E122" s="29"/>
      <c r="F122" s="24">
        <v>0</v>
      </c>
      <c r="G122" s="25" t="s">
        <v>2</v>
      </c>
      <c r="H122" s="29"/>
      <c r="I122" s="29"/>
    </row>
    <row r="123" spans="2:12" x14ac:dyDescent="0.3">
      <c r="B123" s="18"/>
      <c r="C123" s="23">
        <v>44531</v>
      </c>
      <c r="D123" s="19">
        <v>721.149</v>
      </c>
      <c r="E123" s="29" t="str">
        <f>TEXT(C123,"[$-ru-RU]ММ")</f>
        <v>12</v>
      </c>
      <c r="F123" s="24">
        <v>0</v>
      </c>
      <c r="G123" s="25" t="s">
        <v>2</v>
      </c>
      <c r="H123" s="24">
        <f>D123</f>
        <v>721.149</v>
      </c>
      <c r="I123" s="27">
        <f>(H123-H112)/H112</f>
        <v>-8.4515745560500611E-4</v>
      </c>
    </row>
    <row r="124" spans="2:12" x14ac:dyDescent="0.3">
      <c r="B124" s="18"/>
      <c r="C124" s="22"/>
      <c r="D124" s="19"/>
      <c r="E124" s="28"/>
      <c r="F124" s="24"/>
      <c r="G124" s="25" t="s">
        <v>2</v>
      </c>
      <c r="H124" s="28"/>
      <c r="I124" s="28"/>
    </row>
    <row r="125" spans="2:12" x14ac:dyDescent="0.3">
      <c r="B125" s="18"/>
      <c r="C125" s="22"/>
      <c r="D125" s="19"/>
      <c r="E125" s="28"/>
      <c r="F125" s="24"/>
      <c r="G125" s="25"/>
      <c r="H125" s="28"/>
      <c r="I125" s="28"/>
    </row>
    <row r="126" spans="2:12" x14ac:dyDescent="0.3">
      <c r="B126" s="18" t="s">
        <v>19</v>
      </c>
      <c r="C126" s="23">
        <v>44197</v>
      </c>
      <c r="D126" s="19">
        <v>1259.605</v>
      </c>
      <c r="E126" s="29" t="str">
        <f>TEXT(C126,"[$-ru-RU]ММ")</f>
        <v>01</v>
      </c>
      <c r="F126" s="24">
        <v>0</v>
      </c>
      <c r="G126" s="25" t="s">
        <v>2</v>
      </c>
      <c r="H126" s="24">
        <f>D126</f>
        <v>1259.605</v>
      </c>
      <c r="I126" s="24"/>
    </row>
    <row r="127" spans="2:12" x14ac:dyDescent="0.3">
      <c r="B127" s="18"/>
      <c r="C127" s="23">
        <v>44228</v>
      </c>
      <c r="D127" s="19">
        <v>1255.694</v>
      </c>
      <c r="E127" s="29"/>
      <c r="F127" s="24">
        <v>0</v>
      </c>
      <c r="G127" s="25" t="s">
        <v>2</v>
      </c>
      <c r="H127" s="29"/>
      <c r="I127" s="29"/>
    </row>
    <row r="128" spans="2:12" x14ac:dyDescent="0.3">
      <c r="B128" s="18"/>
      <c r="C128" s="23">
        <v>44256</v>
      </c>
      <c r="D128" s="19">
        <v>1232.394</v>
      </c>
      <c r="E128" s="29"/>
      <c r="F128" s="24">
        <v>0</v>
      </c>
      <c r="G128" s="25" t="s">
        <v>2</v>
      </c>
      <c r="H128" s="29"/>
      <c r="I128" s="29"/>
    </row>
    <row r="129" spans="2:12" x14ac:dyDescent="0.3">
      <c r="B129" s="18"/>
      <c r="C129" s="23">
        <v>44287</v>
      </c>
      <c r="D129" s="19">
        <v>1306.1679999999999</v>
      </c>
      <c r="E129" s="29"/>
      <c r="F129" s="24">
        <v>0</v>
      </c>
      <c r="G129" s="25" t="s">
        <v>2</v>
      </c>
      <c r="H129" s="29"/>
      <c r="I129" s="29"/>
    </row>
    <row r="130" spans="2:12" x14ac:dyDescent="0.3">
      <c r="B130" s="18"/>
      <c r="C130" s="23">
        <v>44317</v>
      </c>
      <c r="D130" s="19">
        <v>1327.8879999999999</v>
      </c>
      <c r="E130" s="29"/>
      <c r="F130" s="24">
        <v>0</v>
      </c>
      <c r="G130" s="25" t="s">
        <v>2</v>
      </c>
      <c r="H130" s="29"/>
      <c r="I130" s="29"/>
    </row>
    <row r="131" spans="2:12" x14ac:dyDescent="0.3">
      <c r="B131" s="18"/>
      <c r="C131" s="23">
        <v>44348</v>
      </c>
      <c r="D131" s="19">
        <v>1201.404</v>
      </c>
      <c r="E131" s="29"/>
      <c r="F131" s="24">
        <v>0</v>
      </c>
      <c r="G131" s="25"/>
      <c r="H131" s="29"/>
      <c r="I131" s="29"/>
      <c r="L131" t="s">
        <v>102</v>
      </c>
    </row>
    <row r="132" spans="2:12" x14ac:dyDescent="0.3">
      <c r="B132" s="18"/>
      <c r="C132" s="23">
        <v>44378</v>
      </c>
      <c r="D132" s="19">
        <v>1231.3</v>
      </c>
      <c r="E132" s="29"/>
      <c r="F132" s="24">
        <f>MROUND(MAX(D126:D215)*1.05,10)</f>
        <v>1390</v>
      </c>
      <c r="G132" s="25" t="str">
        <f>B126</f>
        <v>Компания G</v>
      </c>
      <c r="H132" s="29"/>
      <c r="I132" s="29"/>
    </row>
    <row r="133" spans="2:12" x14ac:dyDescent="0.3">
      <c r="B133" s="18"/>
      <c r="C133" s="23">
        <v>44409</v>
      </c>
      <c r="D133" s="19">
        <v>1225.3689999999999</v>
      </c>
      <c r="E133" s="29"/>
      <c r="F133" s="24">
        <v>0</v>
      </c>
      <c r="G133" s="25" t="s">
        <v>2</v>
      </c>
      <c r="H133" s="29"/>
      <c r="I133" s="29"/>
    </row>
    <row r="134" spans="2:12" x14ac:dyDescent="0.3">
      <c r="B134" s="18"/>
      <c r="C134" s="23">
        <v>44440</v>
      </c>
      <c r="D134" s="19">
        <v>1262.009</v>
      </c>
      <c r="E134" s="29"/>
      <c r="F134" s="24">
        <v>0</v>
      </c>
      <c r="G134" s="25" t="s">
        <v>2</v>
      </c>
      <c r="H134" s="29"/>
      <c r="I134" s="29"/>
    </row>
    <row r="135" spans="2:12" x14ac:dyDescent="0.3">
      <c r="B135" s="18"/>
      <c r="C135" s="23">
        <v>44470</v>
      </c>
      <c r="D135" s="19">
        <v>1321.7260000000001</v>
      </c>
      <c r="E135" s="29"/>
      <c r="F135" s="24">
        <v>0</v>
      </c>
      <c r="G135" s="25" t="s">
        <v>2</v>
      </c>
      <c r="H135" s="29"/>
      <c r="I135" s="29"/>
    </row>
    <row r="136" spans="2:12" x14ac:dyDescent="0.3">
      <c r="B136" s="18"/>
      <c r="C136" s="23">
        <v>44501</v>
      </c>
      <c r="D136" s="19">
        <v>1230.521</v>
      </c>
      <c r="E136" s="29"/>
      <c r="F136" s="24">
        <v>0</v>
      </c>
      <c r="G136" s="25" t="s">
        <v>2</v>
      </c>
      <c r="H136" s="29"/>
      <c r="I136" s="29"/>
    </row>
    <row r="137" spans="2:12" x14ac:dyDescent="0.3">
      <c r="B137" s="18"/>
      <c r="C137" s="23">
        <v>44531</v>
      </c>
      <c r="D137" s="19">
        <v>1259.6559999999999</v>
      </c>
      <c r="E137" s="29" t="str">
        <f>TEXT(C137,"[$-ru-RU]ММ")</f>
        <v>12</v>
      </c>
      <c r="F137" s="24">
        <v>0</v>
      </c>
      <c r="G137" s="25" t="s">
        <v>2</v>
      </c>
      <c r="H137" s="24">
        <f>D137</f>
        <v>1259.6559999999999</v>
      </c>
      <c r="I137" s="27">
        <f>(H137-H126)/H126</f>
        <v>4.0488883419747365E-5</v>
      </c>
    </row>
    <row r="147" spans="12:12" x14ac:dyDescent="0.3">
      <c r="L147" t="s">
        <v>104</v>
      </c>
    </row>
    <row r="148" spans="12:12" x14ac:dyDescent="0.3">
      <c r="L148" t="s">
        <v>103</v>
      </c>
    </row>
    <row r="149" spans="12:12" x14ac:dyDescent="0.3">
      <c r="L149" t="s">
        <v>106</v>
      </c>
    </row>
    <row r="165" spans="12:12" x14ac:dyDescent="0.3">
      <c r="L165" t="s">
        <v>105</v>
      </c>
    </row>
  </sheetData>
  <mergeCells count="1">
    <mergeCell ref="B2:D2"/>
  </mergeCells>
  <hyperlinks>
    <hyperlink ref="B2" r:id="rId1" display="Больше примеров диаграмм на сайте Finalytics.Pro" xr:uid="{ACEB816B-3A30-460E-A41B-F324E8578FB4}"/>
  </hyperlinks>
  <pageMargins left="0.7" right="0.7" top="0.75" bottom="0.75" header="0.3" footer="0.3"/>
  <pageSetup paperSize="9"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71DCAB-F959-45FF-B71A-4A70F1E6161B}">
  <dimension ref="B2:Y103"/>
  <sheetViews>
    <sheetView showGridLines="0" topLeftCell="A7" zoomScale="90" zoomScaleNormal="90" workbookViewId="0">
      <selection activeCell="S32" sqref="S32"/>
    </sheetView>
  </sheetViews>
  <sheetFormatPr defaultRowHeight="14.4" x14ac:dyDescent="0.3"/>
  <cols>
    <col min="1" max="1" width="5.33203125" customWidth="1"/>
    <col min="2" max="2" width="6" customWidth="1"/>
    <col min="3" max="4" width="4.77734375" style="20" customWidth="1"/>
    <col min="5" max="10" width="6.5546875" style="42" customWidth="1"/>
    <col min="11" max="12" width="4.77734375" customWidth="1"/>
  </cols>
  <sheetData>
    <row r="2" spans="2:25" ht="40.200000000000003" customHeight="1" x14ac:dyDescent="0.55000000000000004">
      <c r="B2" s="68" t="s">
        <v>0</v>
      </c>
      <c r="C2" s="68"/>
      <c r="D2" s="68"/>
      <c r="E2" s="68"/>
      <c r="F2" s="68"/>
      <c r="G2" s="39"/>
      <c r="H2" s="39"/>
      <c r="I2" s="39"/>
      <c r="J2" s="39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2:25" ht="22.95" customHeight="1" x14ac:dyDescent="0.3">
      <c r="B3" s="2" t="s">
        <v>1</v>
      </c>
      <c r="C3" s="32"/>
      <c r="D3" s="33"/>
      <c r="E3" s="40"/>
      <c r="F3" s="40"/>
      <c r="G3" s="39"/>
      <c r="H3" s="39"/>
      <c r="I3" s="39"/>
      <c r="J3" s="39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2:25" ht="30.6" customHeight="1" x14ac:dyDescent="0.3">
      <c r="B4" s="1"/>
      <c r="C4" s="34"/>
      <c r="D4" s="34"/>
      <c r="E4" s="39"/>
      <c r="F4" s="39"/>
      <c r="G4" s="39"/>
      <c r="H4" s="39"/>
      <c r="I4" s="39"/>
      <c r="J4" s="39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2:25" ht="7.95" customHeight="1" x14ac:dyDescent="0.3">
      <c r="B5" s="1"/>
      <c r="C5" s="34"/>
      <c r="D5" s="34"/>
      <c r="E5" s="39"/>
      <c r="F5" s="39"/>
      <c r="G5" s="39"/>
      <c r="H5" s="39"/>
      <c r="I5" s="39"/>
      <c r="J5" s="39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2:25" x14ac:dyDescent="0.3">
      <c r="B6" s="4"/>
      <c r="C6" s="35"/>
      <c r="D6" s="35"/>
      <c r="E6" s="41"/>
      <c r="F6" s="41"/>
      <c r="G6" s="41"/>
      <c r="H6" s="41"/>
      <c r="I6" s="41"/>
      <c r="J6" s="41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9" spans="2:25" ht="28.8" x14ac:dyDescent="0.55000000000000004">
      <c r="B9" s="7" t="s">
        <v>37</v>
      </c>
      <c r="C9" s="36"/>
    </row>
    <row r="10" spans="2:25" ht="15.6" x14ac:dyDescent="0.3">
      <c r="B10" s="8"/>
      <c r="C10" s="37"/>
    </row>
    <row r="11" spans="2:25" x14ac:dyDescent="0.3">
      <c r="B11" s="9" t="s">
        <v>57</v>
      </c>
      <c r="C11" s="57"/>
    </row>
    <row r="12" spans="2:25" x14ac:dyDescent="0.3">
      <c r="B12" s="9" t="s">
        <v>58</v>
      </c>
      <c r="C12" s="57"/>
    </row>
    <row r="13" spans="2:25" x14ac:dyDescent="0.3">
      <c r="B13" s="9"/>
      <c r="C13" s="57"/>
    </row>
    <row r="14" spans="2:25" x14ac:dyDescent="0.3">
      <c r="B14" s="9"/>
      <c r="C14" s="57"/>
    </row>
    <row r="15" spans="2:25" x14ac:dyDescent="0.3">
      <c r="B15" s="9"/>
      <c r="C15" s="57"/>
    </row>
    <row r="16" spans="2:25" x14ac:dyDescent="0.3">
      <c r="B16" s="9"/>
      <c r="C16" s="57"/>
    </row>
    <row r="17" spans="2:3" x14ac:dyDescent="0.3">
      <c r="B17" s="9"/>
      <c r="C17" s="57"/>
    </row>
    <row r="18" spans="2:3" x14ac:dyDescent="0.3">
      <c r="B18" s="9"/>
      <c r="C18" s="57"/>
    </row>
    <row r="19" spans="2:3" x14ac:dyDescent="0.3">
      <c r="B19" s="9"/>
      <c r="C19" s="57"/>
    </row>
    <row r="20" spans="2:3" x14ac:dyDescent="0.3">
      <c r="B20" s="9"/>
      <c r="C20" s="57"/>
    </row>
    <row r="21" spans="2:3" x14ac:dyDescent="0.3">
      <c r="B21" s="9"/>
      <c r="C21" s="57"/>
    </row>
    <row r="22" spans="2:3" x14ac:dyDescent="0.3">
      <c r="B22" s="9"/>
      <c r="C22" s="57"/>
    </row>
    <row r="23" spans="2:3" x14ac:dyDescent="0.3">
      <c r="B23" s="9"/>
      <c r="C23" s="57"/>
    </row>
    <row r="24" spans="2:3" x14ac:dyDescent="0.3">
      <c r="B24" s="9"/>
      <c r="C24" s="57"/>
    </row>
    <row r="25" spans="2:3" x14ac:dyDescent="0.3">
      <c r="B25" s="9"/>
      <c r="C25" s="57"/>
    </row>
    <row r="26" spans="2:3" x14ac:dyDescent="0.3">
      <c r="B26" s="9"/>
      <c r="C26" s="57"/>
    </row>
    <row r="27" spans="2:3" x14ac:dyDescent="0.3">
      <c r="B27" s="9"/>
      <c r="C27" s="57"/>
    </row>
    <row r="28" spans="2:3" x14ac:dyDescent="0.3">
      <c r="B28" s="9"/>
      <c r="C28" s="57"/>
    </row>
    <row r="29" spans="2:3" x14ac:dyDescent="0.3">
      <c r="B29" s="9"/>
      <c r="C29" s="57"/>
    </row>
    <row r="30" spans="2:3" x14ac:dyDescent="0.3">
      <c r="B30" s="9"/>
      <c r="C30" s="57"/>
    </row>
    <row r="31" spans="2:3" x14ac:dyDescent="0.3">
      <c r="B31" s="9"/>
      <c r="C31" s="57"/>
    </row>
    <row r="32" spans="2:3" x14ac:dyDescent="0.3">
      <c r="B32" s="9"/>
      <c r="C32" s="57"/>
    </row>
    <row r="33" spans="2:15" x14ac:dyDescent="0.3">
      <c r="B33" s="9"/>
      <c r="C33" s="57"/>
    </row>
    <row r="34" spans="2:15" x14ac:dyDescent="0.3">
      <c r="B34" s="9"/>
      <c r="C34" s="57"/>
    </row>
    <row r="35" spans="2:15" x14ac:dyDescent="0.3">
      <c r="B35" s="9"/>
      <c r="C35" s="57"/>
    </row>
    <row r="36" spans="2:15" x14ac:dyDescent="0.3">
      <c r="B36" s="9"/>
      <c r="C36" s="57"/>
    </row>
    <row r="37" spans="2:15" x14ac:dyDescent="0.3">
      <c r="B37" s="9"/>
      <c r="C37" s="57"/>
    </row>
    <row r="38" spans="2:15" x14ac:dyDescent="0.3">
      <c r="B38" s="9"/>
      <c r="C38" s="57"/>
    </row>
    <row r="40" spans="2:15" x14ac:dyDescent="0.3">
      <c r="B40" s="9"/>
      <c r="C40" s="57"/>
    </row>
    <row r="41" spans="2:15" ht="27.6" x14ac:dyDescent="0.35">
      <c r="B41" s="44" t="s">
        <v>56</v>
      </c>
      <c r="C41" s="47" t="s">
        <v>25</v>
      </c>
      <c r="D41" s="44" t="s">
        <v>40</v>
      </c>
      <c r="E41" s="45" t="s">
        <v>41</v>
      </c>
      <c r="F41" s="45" t="s">
        <v>42</v>
      </c>
      <c r="G41" s="45" t="s">
        <v>43</v>
      </c>
      <c r="H41" s="58" t="s">
        <v>49</v>
      </c>
      <c r="I41" s="58" t="s">
        <v>50</v>
      </c>
      <c r="J41" s="58" t="s">
        <v>51</v>
      </c>
      <c r="K41" s="59" t="s">
        <v>54</v>
      </c>
      <c r="L41" s="59" t="s">
        <v>55</v>
      </c>
      <c r="O41" s="53" t="s">
        <v>84</v>
      </c>
    </row>
    <row r="42" spans="2:15" x14ac:dyDescent="0.3">
      <c r="B42" s="18" t="s">
        <v>10</v>
      </c>
      <c r="C42" s="49"/>
      <c r="D42" s="31"/>
      <c r="E42" s="43"/>
      <c r="F42" s="43"/>
      <c r="G42" s="43"/>
      <c r="H42" s="48"/>
      <c r="I42" s="48"/>
      <c r="J42" s="48"/>
      <c r="K42" s="24"/>
      <c r="L42" s="24">
        <v>0</v>
      </c>
    </row>
    <row r="43" spans="2:15" x14ac:dyDescent="0.3">
      <c r="B43" s="18"/>
      <c r="C43" s="49" t="str">
        <f>D43</f>
        <v>'15</v>
      </c>
      <c r="D43" s="31" t="s">
        <v>53</v>
      </c>
      <c r="E43" s="43">
        <v>464.12799999999999</v>
      </c>
      <c r="F43" s="43">
        <v>135.65120000000002</v>
      </c>
      <c r="G43" s="43">
        <v>46.412800000000004</v>
      </c>
      <c r="H43" s="48"/>
      <c r="I43" s="48"/>
      <c r="J43" s="48"/>
      <c r="K43" s="24"/>
      <c r="L43" s="24">
        <v>0</v>
      </c>
      <c r="M43" s="38"/>
      <c r="O43" s="9" t="s">
        <v>109</v>
      </c>
    </row>
    <row r="44" spans="2:15" x14ac:dyDescent="0.3">
      <c r="B44" s="18"/>
      <c r="C44" s="49"/>
      <c r="D44" s="31" t="s">
        <v>52</v>
      </c>
      <c r="E44" s="43">
        <v>476.92700000000002</v>
      </c>
      <c r="F44" s="43">
        <v>177</v>
      </c>
      <c r="G44" s="43">
        <v>95.385400000000004</v>
      </c>
      <c r="H44" s="48"/>
      <c r="I44" s="48"/>
      <c r="J44" s="48"/>
      <c r="K44" s="24"/>
      <c r="L44" s="24">
        <v>0</v>
      </c>
      <c r="M44" s="38"/>
    </row>
    <row r="45" spans="2:15" x14ac:dyDescent="0.3">
      <c r="B45" s="18"/>
      <c r="C45" s="49" t="str">
        <f>D45</f>
        <v>'17</v>
      </c>
      <c r="D45" s="31" t="s">
        <v>44</v>
      </c>
      <c r="E45" s="43">
        <v>527.28800000000001</v>
      </c>
      <c r="F45" s="43">
        <v>251</v>
      </c>
      <c r="G45" s="43">
        <v>52.728800000000007</v>
      </c>
      <c r="H45" s="48"/>
      <c r="I45" s="48"/>
      <c r="J45" s="48"/>
      <c r="K45" s="24"/>
      <c r="L45" s="24">
        <v>0</v>
      </c>
      <c r="M45" s="38"/>
    </row>
    <row r="46" spans="2:15" x14ac:dyDescent="0.3">
      <c r="B46" s="18"/>
      <c r="C46" s="49"/>
      <c r="D46" s="31" t="s">
        <v>45</v>
      </c>
      <c r="E46" s="43">
        <v>514.18399999999997</v>
      </c>
      <c r="F46" s="43">
        <v>155.67359999999999</v>
      </c>
      <c r="G46" s="43">
        <v>102.8368</v>
      </c>
      <c r="H46" s="48"/>
      <c r="I46" s="48"/>
      <c r="J46" s="48"/>
      <c r="K46" s="24"/>
      <c r="L46" s="24">
        <v>0</v>
      </c>
      <c r="M46" s="38"/>
    </row>
    <row r="47" spans="2:15" x14ac:dyDescent="0.3">
      <c r="B47" s="18"/>
      <c r="C47" s="49" t="str">
        <f>D47</f>
        <v>'19</v>
      </c>
      <c r="D47" s="31" t="s">
        <v>46</v>
      </c>
      <c r="E47" s="43">
        <v>520.62099999999998</v>
      </c>
      <c r="F47" s="43">
        <v>148</v>
      </c>
      <c r="G47" s="43">
        <v>52.062100000000001</v>
      </c>
      <c r="H47" s="48"/>
      <c r="I47" s="48"/>
      <c r="J47" s="48"/>
      <c r="K47" s="24"/>
      <c r="L47" s="24">
        <v>0</v>
      </c>
      <c r="M47" s="38"/>
    </row>
    <row r="48" spans="2:15" x14ac:dyDescent="0.3">
      <c r="B48" s="18"/>
      <c r="C48" s="49"/>
      <c r="D48" s="31" t="s">
        <v>47</v>
      </c>
      <c r="E48" s="43">
        <v>523.16300000000001</v>
      </c>
      <c r="F48" s="43">
        <v>159.26520000000002</v>
      </c>
      <c r="G48" s="43">
        <v>36.621410000000004</v>
      </c>
      <c r="H48" s="48"/>
      <c r="I48" s="48"/>
      <c r="J48" s="48"/>
      <c r="K48" s="24"/>
      <c r="L48" s="24">
        <v>0</v>
      </c>
      <c r="M48" s="38"/>
    </row>
    <row r="49" spans="2:15" x14ac:dyDescent="0.3">
      <c r="B49" s="18"/>
      <c r="C49" s="49" t="str">
        <f>D49</f>
        <v>'21</v>
      </c>
      <c r="D49" s="31" t="s">
        <v>48</v>
      </c>
      <c r="E49" s="43">
        <v>626.45600000000002</v>
      </c>
      <c r="F49" s="43">
        <v>200.58240000000001</v>
      </c>
      <c r="G49" s="43">
        <v>-23</v>
      </c>
      <c r="H49" s="48">
        <f>E49</f>
        <v>626.45600000000002</v>
      </c>
      <c r="I49" s="48">
        <f t="shared" ref="I49:J49" si="0">F49</f>
        <v>200.58240000000001</v>
      </c>
      <c r="J49" s="48">
        <f t="shared" si="0"/>
        <v>-23</v>
      </c>
      <c r="K49" s="24"/>
      <c r="L49" s="24">
        <v>0</v>
      </c>
      <c r="M49" s="38"/>
    </row>
    <row r="50" spans="2:15" x14ac:dyDescent="0.3">
      <c r="B50" s="18"/>
      <c r="C50" s="49"/>
      <c r="D50" s="31"/>
      <c r="E50" s="43"/>
      <c r="F50" s="43"/>
      <c r="G50" s="43"/>
      <c r="H50" s="48"/>
      <c r="I50" s="48"/>
      <c r="J50" s="48"/>
      <c r="K50" s="24"/>
      <c r="L50" s="24">
        <v>0</v>
      </c>
    </row>
    <row r="51" spans="2:15" x14ac:dyDescent="0.3">
      <c r="B51" s="18" t="s">
        <v>11</v>
      </c>
      <c r="C51" s="49"/>
      <c r="D51" s="31"/>
      <c r="E51" s="43"/>
      <c r="F51" s="43"/>
      <c r="G51" s="43"/>
      <c r="H51" s="48"/>
      <c r="I51" s="48"/>
      <c r="J51" s="48"/>
      <c r="K51" s="24">
        <v>1</v>
      </c>
      <c r="L51" s="24">
        <v>0</v>
      </c>
    </row>
    <row r="52" spans="2:15" x14ac:dyDescent="0.3">
      <c r="B52" s="18"/>
      <c r="C52" s="49" t="str">
        <f>D52</f>
        <v>'15</v>
      </c>
      <c r="D52" s="31" t="s">
        <v>53</v>
      </c>
      <c r="E52" s="43">
        <v>683.32399999999996</v>
      </c>
      <c r="F52" s="43">
        <v>259.99439999999998</v>
      </c>
      <c r="G52" s="43">
        <v>54.997199999999992</v>
      </c>
      <c r="H52" s="48"/>
      <c r="I52" s="48"/>
      <c r="J52" s="48"/>
      <c r="K52" s="24">
        <v>1</v>
      </c>
      <c r="L52" s="24">
        <v>0</v>
      </c>
      <c r="M52" s="38"/>
    </row>
    <row r="53" spans="2:15" x14ac:dyDescent="0.3">
      <c r="B53" s="18"/>
      <c r="C53" s="49"/>
      <c r="D53" s="31" t="s">
        <v>52</v>
      </c>
      <c r="E53" s="43">
        <v>692.08900000000006</v>
      </c>
      <c r="F53" s="43">
        <v>311</v>
      </c>
      <c r="G53" s="43">
        <v>57.6267</v>
      </c>
      <c r="H53" s="48"/>
      <c r="I53" s="48"/>
      <c r="J53" s="48"/>
      <c r="K53" s="24">
        <v>1</v>
      </c>
      <c r="L53" s="24">
        <v>0</v>
      </c>
      <c r="M53" s="38"/>
    </row>
    <row r="54" spans="2:15" x14ac:dyDescent="0.3">
      <c r="B54" s="18"/>
      <c r="C54" s="49" t="str">
        <f>D54</f>
        <v>'17</v>
      </c>
      <c r="D54" s="31" t="s">
        <v>44</v>
      </c>
      <c r="E54" s="43">
        <v>741.923</v>
      </c>
      <c r="F54" s="43">
        <v>295.15379999999999</v>
      </c>
      <c r="G54" s="43">
        <v>72.576899999999995</v>
      </c>
      <c r="H54" s="48"/>
      <c r="I54" s="48"/>
      <c r="J54" s="48"/>
      <c r="K54" s="24">
        <v>1</v>
      </c>
      <c r="L54" s="24">
        <v>0</v>
      </c>
      <c r="M54" s="38"/>
    </row>
    <row r="55" spans="2:15" x14ac:dyDescent="0.3">
      <c r="B55" s="18"/>
      <c r="C55" s="49"/>
      <c r="D55" s="31" t="s">
        <v>45</v>
      </c>
      <c r="E55" s="43">
        <v>602.18100000000004</v>
      </c>
      <c r="F55" s="43">
        <v>211.30860000000001</v>
      </c>
      <c r="G55" s="43">
        <v>30.654300000000006</v>
      </c>
      <c r="H55" s="48"/>
      <c r="I55" s="48"/>
      <c r="J55" s="48"/>
      <c r="K55" s="24">
        <v>1</v>
      </c>
      <c r="L55" s="24">
        <v>0</v>
      </c>
      <c r="M55" s="38"/>
    </row>
    <row r="56" spans="2:15" x14ac:dyDescent="0.3">
      <c r="B56" s="18"/>
      <c r="C56" s="49" t="str">
        <f>D56</f>
        <v>'19</v>
      </c>
      <c r="D56" s="31" t="s">
        <v>46</v>
      </c>
      <c r="E56" s="43">
        <v>570.14099999999996</v>
      </c>
      <c r="F56" s="43">
        <v>192.08459999999997</v>
      </c>
      <c r="G56" s="43">
        <v>21.042299999999983</v>
      </c>
      <c r="H56" s="48"/>
      <c r="I56" s="48"/>
      <c r="J56" s="48"/>
      <c r="K56" s="24">
        <v>1</v>
      </c>
      <c r="L56" s="24">
        <v>0</v>
      </c>
      <c r="M56" s="38"/>
    </row>
    <row r="57" spans="2:15" x14ac:dyDescent="0.3">
      <c r="B57" s="18"/>
      <c r="C57" s="49"/>
      <c r="D57" s="31" t="s">
        <v>47</v>
      </c>
      <c r="E57" s="43">
        <v>502.25900000000001</v>
      </c>
      <c r="F57" s="43">
        <v>151.35539999999997</v>
      </c>
      <c r="G57" s="43">
        <v>47</v>
      </c>
      <c r="H57" s="48"/>
      <c r="I57" s="48"/>
      <c r="J57" s="48"/>
      <c r="K57" s="24">
        <v>1</v>
      </c>
      <c r="L57" s="24">
        <v>0</v>
      </c>
      <c r="M57" s="38"/>
    </row>
    <row r="58" spans="2:15" x14ac:dyDescent="0.3">
      <c r="B58" s="18"/>
      <c r="C58" s="49" t="str">
        <f>D58</f>
        <v>'21</v>
      </c>
      <c r="D58" s="31" t="s">
        <v>48</v>
      </c>
      <c r="E58" s="43">
        <v>446.14100000000002</v>
      </c>
      <c r="F58" s="43">
        <v>175</v>
      </c>
      <c r="G58" s="43">
        <v>68</v>
      </c>
      <c r="H58" s="48">
        <f>E58</f>
        <v>446.14100000000002</v>
      </c>
      <c r="I58" s="48">
        <f t="shared" ref="I58:J58" si="1">F58</f>
        <v>175</v>
      </c>
      <c r="J58" s="48">
        <f t="shared" si="1"/>
        <v>68</v>
      </c>
      <c r="K58" s="24">
        <v>1</v>
      </c>
      <c r="L58" s="24">
        <v>0</v>
      </c>
      <c r="M58" s="38"/>
    </row>
    <row r="59" spans="2:15" x14ac:dyDescent="0.3">
      <c r="B59" s="18"/>
      <c r="C59" s="49"/>
      <c r="D59" s="31"/>
      <c r="E59" s="43"/>
      <c r="F59" s="43"/>
      <c r="G59" s="43"/>
      <c r="H59" s="48"/>
      <c r="I59" s="48"/>
      <c r="J59" s="48"/>
      <c r="K59" s="24">
        <v>1</v>
      </c>
      <c r="L59" s="24">
        <v>0</v>
      </c>
    </row>
    <row r="60" spans="2:15" x14ac:dyDescent="0.3">
      <c r="B60" s="18" t="s">
        <v>12</v>
      </c>
      <c r="C60" s="49"/>
      <c r="D60" s="31"/>
      <c r="E60" s="43"/>
      <c r="F60" s="43"/>
      <c r="G60" s="43"/>
      <c r="H60" s="48"/>
      <c r="I60" s="48"/>
      <c r="J60" s="48"/>
      <c r="K60" s="24"/>
      <c r="L60" s="24">
        <v>0</v>
      </c>
    </row>
    <row r="61" spans="2:15" x14ac:dyDescent="0.3">
      <c r="B61" s="18"/>
      <c r="C61" s="49" t="str">
        <f>D61</f>
        <v>'15</v>
      </c>
      <c r="D61" s="31" t="s">
        <v>53</v>
      </c>
      <c r="E61" s="43">
        <v>744.20799999999997</v>
      </c>
      <c r="F61" s="43">
        <v>146.52479999999997</v>
      </c>
      <c r="G61" s="43">
        <v>-23.262399999999985</v>
      </c>
      <c r="H61" s="48"/>
      <c r="I61" s="48"/>
      <c r="J61" s="48"/>
      <c r="K61" s="24"/>
      <c r="L61" s="24">
        <v>0</v>
      </c>
      <c r="M61" s="38"/>
    </row>
    <row r="62" spans="2:15" x14ac:dyDescent="0.3">
      <c r="B62" s="18"/>
      <c r="C62" s="49"/>
      <c r="D62" s="31" t="s">
        <v>52</v>
      </c>
      <c r="E62" s="43">
        <v>772.21299999999997</v>
      </c>
      <c r="F62" s="43">
        <v>202</v>
      </c>
      <c r="G62" s="43">
        <v>-31.663899999999984</v>
      </c>
      <c r="H62" s="48"/>
      <c r="I62" s="48"/>
      <c r="J62" s="48"/>
      <c r="K62" s="24"/>
      <c r="L62" s="24">
        <v>0</v>
      </c>
      <c r="M62" s="38"/>
      <c r="O62" s="9" t="s">
        <v>112</v>
      </c>
    </row>
    <row r="63" spans="2:15" x14ac:dyDescent="0.3">
      <c r="B63" s="18"/>
      <c r="C63" s="49" t="str">
        <f>D63</f>
        <v>'17</v>
      </c>
      <c r="D63" s="31" t="s">
        <v>44</v>
      </c>
      <c r="E63" s="43">
        <v>756.76199999999994</v>
      </c>
      <c r="F63" s="43">
        <v>154.05719999999997</v>
      </c>
      <c r="G63" s="43">
        <v>-27.028599999999983</v>
      </c>
      <c r="H63" s="48"/>
      <c r="I63" s="48"/>
      <c r="J63" s="48"/>
      <c r="K63" s="24"/>
      <c r="L63" s="24">
        <v>0</v>
      </c>
      <c r="M63" s="38"/>
    </row>
    <row r="64" spans="2:15" x14ac:dyDescent="0.3">
      <c r="B64" s="18"/>
      <c r="C64" s="49"/>
      <c r="D64" s="31" t="s">
        <v>45</v>
      </c>
      <c r="E64" s="43">
        <v>771.19899999999996</v>
      </c>
      <c r="F64" s="43">
        <v>198</v>
      </c>
      <c r="G64" s="43">
        <v>-31.359699999999975</v>
      </c>
      <c r="H64" s="48"/>
      <c r="I64" s="48"/>
      <c r="J64" s="48"/>
      <c r="K64" s="24"/>
      <c r="L64" s="24">
        <v>0</v>
      </c>
      <c r="M64" s="38"/>
    </row>
    <row r="65" spans="2:13" x14ac:dyDescent="0.3">
      <c r="B65" s="18"/>
      <c r="C65" s="49" t="str">
        <f>D65</f>
        <v>'19</v>
      </c>
      <c r="D65" s="31" t="s">
        <v>46</v>
      </c>
      <c r="E65" s="43">
        <v>703.298</v>
      </c>
      <c r="F65" s="43">
        <v>121.97879999999998</v>
      </c>
      <c r="G65" s="43">
        <v>-10.989399999999989</v>
      </c>
      <c r="H65" s="48"/>
      <c r="I65" s="48"/>
      <c r="J65" s="48"/>
      <c r="K65" s="24"/>
      <c r="L65" s="24">
        <v>0</v>
      </c>
      <c r="M65" s="38"/>
    </row>
    <row r="66" spans="2:13" x14ac:dyDescent="0.3">
      <c r="B66" s="18"/>
      <c r="C66" s="49"/>
      <c r="D66" s="31" t="s">
        <v>47</v>
      </c>
      <c r="E66" s="43">
        <v>692.09199999999998</v>
      </c>
      <c r="F66" s="43">
        <v>211</v>
      </c>
      <c r="G66" s="43">
        <v>-7.627600000000001</v>
      </c>
      <c r="H66" s="48"/>
      <c r="I66" s="48"/>
      <c r="J66" s="48"/>
      <c r="K66" s="24"/>
      <c r="L66" s="24">
        <v>0</v>
      </c>
      <c r="M66" s="38"/>
    </row>
    <row r="67" spans="2:13" x14ac:dyDescent="0.3">
      <c r="B67" s="18"/>
      <c r="C67" s="49" t="str">
        <f>D67</f>
        <v>'21</v>
      </c>
      <c r="D67" s="31" t="s">
        <v>48</v>
      </c>
      <c r="E67" s="43">
        <v>781.55</v>
      </c>
      <c r="F67" s="43">
        <v>168.92999999999995</v>
      </c>
      <c r="G67" s="43">
        <v>51</v>
      </c>
      <c r="H67" s="48">
        <f>E67</f>
        <v>781.55</v>
      </c>
      <c r="I67" s="48">
        <f t="shared" ref="I67:J67" si="2">F67</f>
        <v>168.92999999999995</v>
      </c>
      <c r="J67" s="48">
        <f t="shared" si="2"/>
        <v>51</v>
      </c>
      <c r="K67" s="24"/>
      <c r="L67" s="24">
        <v>0</v>
      </c>
      <c r="M67" s="38"/>
    </row>
    <row r="68" spans="2:13" x14ac:dyDescent="0.3">
      <c r="B68" s="18"/>
      <c r="C68" s="49"/>
      <c r="D68" s="31"/>
      <c r="E68" s="43"/>
      <c r="F68" s="43"/>
      <c r="G68" s="43"/>
      <c r="H68" s="48"/>
      <c r="I68" s="48"/>
      <c r="J68" s="48"/>
      <c r="K68" s="24"/>
      <c r="L68" s="24">
        <v>0</v>
      </c>
    </row>
    <row r="69" spans="2:13" x14ac:dyDescent="0.3">
      <c r="B69" s="18" t="s">
        <v>14</v>
      </c>
      <c r="C69" s="49"/>
      <c r="D69" s="31"/>
      <c r="E69" s="43"/>
      <c r="F69" s="43"/>
      <c r="G69" s="43"/>
      <c r="H69" s="48"/>
      <c r="I69" s="48"/>
      <c r="J69" s="48"/>
      <c r="K69" s="24">
        <v>1</v>
      </c>
      <c r="L69" s="24">
        <v>0</v>
      </c>
    </row>
    <row r="70" spans="2:13" x14ac:dyDescent="0.3">
      <c r="B70" s="18"/>
      <c r="C70" s="49" t="str">
        <f>D70</f>
        <v>'15</v>
      </c>
      <c r="D70" s="31" t="s">
        <v>53</v>
      </c>
      <c r="E70" s="43">
        <v>364.47300000000001</v>
      </c>
      <c r="F70" s="43">
        <v>118.68379999999999</v>
      </c>
      <c r="G70" s="43">
        <v>-30.658100000000005</v>
      </c>
      <c r="H70" s="48"/>
      <c r="I70" s="48"/>
      <c r="J70" s="48"/>
      <c r="K70" s="24">
        <v>1</v>
      </c>
      <c r="L70" s="24">
        <v>0</v>
      </c>
      <c r="M70" s="38"/>
    </row>
    <row r="71" spans="2:13" x14ac:dyDescent="0.3">
      <c r="B71" s="18"/>
      <c r="C71" s="49"/>
      <c r="D71" s="31" t="s">
        <v>52</v>
      </c>
      <c r="E71" s="43">
        <v>384.18700000000001</v>
      </c>
      <c r="F71" s="43">
        <v>130.51220000000001</v>
      </c>
      <c r="G71" s="43">
        <v>-24.743899999999996</v>
      </c>
      <c r="H71" s="48"/>
      <c r="I71" s="48"/>
      <c r="J71" s="48"/>
      <c r="K71" s="24">
        <v>1</v>
      </c>
      <c r="L71" s="24">
        <v>0</v>
      </c>
      <c r="M71" s="38"/>
    </row>
    <row r="72" spans="2:13" x14ac:dyDescent="0.3">
      <c r="B72" s="18"/>
      <c r="C72" s="49" t="str">
        <f>D72</f>
        <v>'17</v>
      </c>
      <c r="D72" s="31" t="s">
        <v>44</v>
      </c>
      <c r="E72" s="43">
        <v>359.94299999999998</v>
      </c>
      <c r="F72" s="43">
        <v>115.96579999999997</v>
      </c>
      <c r="G72" s="43">
        <v>-32.017100000000013</v>
      </c>
      <c r="H72" s="48"/>
      <c r="I72" s="48"/>
      <c r="J72" s="48"/>
      <c r="K72" s="24">
        <v>1</v>
      </c>
      <c r="L72" s="24">
        <v>0</v>
      </c>
      <c r="M72" s="38"/>
    </row>
    <row r="73" spans="2:13" x14ac:dyDescent="0.3">
      <c r="B73" s="18"/>
      <c r="C73" s="49"/>
      <c r="D73" s="31" t="s">
        <v>45</v>
      </c>
      <c r="E73" s="43">
        <v>386.45400000000001</v>
      </c>
      <c r="F73" s="43">
        <v>131.8724</v>
      </c>
      <c r="G73" s="43">
        <v>-24.063800000000001</v>
      </c>
      <c r="H73" s="48"/>
      <c r="I73" s="48"/>
      <c r="J73" s="48"/>
      <c r="K73" s="24">
        <v>1</v>
      </c>
      <c r="L73" s="24">
        <v>0</v>
      </c>
      <c r="M73" s="38"/>
    </row>
    <row r="74" spans="2:13" x14ac:dyDescent="0.3">
      <c r="B74" s="18"/>
      <c r="C74" s="49" t="str">
        <f>D74</f>
        <v>'19</v>
      </c>
      <c r="D74" s="31" t="s">
        <v>46</v>
      </c>
      <c r="E74" s="43">
        <v>344.041</v>
      </c>
      <c r="F74" s="43">
        <v>106.4246</v>
      </c>
      <c r="G74" s="43">
        <v>-36.787700000000001</v>
      </c>
      <c r="H74" s="48"/>
      <c r="I74" s="48"/>
      <c r="J74" s="48"/>
      <c r="K74" s="24">
        <v>1</v>
      </c>
      <c r="L74" s="24">
        <v>0</v>
      </c>
      <c r="M74" s="38"/>
    </row>
    <row r="75" spans="2:13" x14ac:dyDescent="0.3">
      <c r="B75" s="18"/>
      <c r="C75" s="49"/>
      <c r="D75" s="31" t="s">
        <v>47</v>
      </c>
      <c r="E75" s="43">
        <v>359.767</v>
      </c>
      <c r="F75" s="43">
        <v>115.86019999999999</v>
      </c>
      <c r="G75" s="43">
        <v>-32.069900000000004</v>
      </c>
      <c r="H75" s="48"/>
      <c r="I75" s="48"/>
      <c r="J75" s="48"/>
      <c r="K75" s="24">
        <v>1</v>
      </c>
      <c r="L75" s="24">
        <v>0</v>
      </c>
      <c r="M75" s="38"/>
    </row>
    <row r="76" spans="2:13" x14ac:dyDescent="0.3">
      <c r="B76" s="18"/>
      <c r="C76" s="49" t="str">
        <f>D76</f>
        <v>'21</v>
      </c>
      <c r="D76" s="31" t="s">
        <v>48</v>
      </c>
      <c r="E76" s="43">
        <v>336.35500000000002</v>
      </c>
      <c r="F76" s="43">
        <v>101.81300000000002</v>
      </c>
      <c r="G76" s="43">
        <v>-39.093499999999992</v>
      </c>
      <c r="H76" s="48">
        <f>E76</f>
        <v>336.35500000000002</v>
      </c>
      <c r="I76" s="48">
        <f t="shared" ref="I76:J76" si="3">F76</f>
        <v>101.81300000000002</v>
      </c>
      <c r="J76" s="48">
        <f t="shared" si="3"/>
        <v>-39.093499999999992</v>
      </c>
      <c r="K76" s="24">
        <v>1</v>
      </c>
      <c r="L76" s="24">
        <v>0</v>
      </c>
      <c r="M76" s="38"/>
    </row>
    <row r="77" spans="2:13" x14ac:dyDescent="0.3">
      <c r="B77" s="18"/>
      <c r="C77" s="49"/>
      <c r="D77" s="31"/>
      <c r="E77" s="43"/>
      <c r="F77" s="43"/>
      <c r="G77" s="43"/>
      <c r="H77" s="48"/>
      <c r="I77" s="48"/>
      <c r="J77" s="48"/>
      <c r="K77" s="24">
        <v>1</v>
      </c>
      <c r="L77" s="24">
        <v>0</v>
      </c>
    </row>
    <row r="78" spans="2:13" x14ac:dyDescent="0.3">
      <c r="B78" s="18" t="s">
        <v>15</v>
      </c>
      <c r="C78" s="49"/>
      <c r="D78" s="31"/>
      <c r="E78" s="43"/>
      <c r="F78" s="43"/>
      <c r="G78" s="43"/>
      <c r="H78" s="48"/>
      <c r="I78" s="48"/>
      <c r="J78" s="48"/>
      <c r="K78" s="24"/>
      <c r="L78" s="24">
        <v>0</v>
      </c>
    </row>
    <row r="79" spans="2:13" x14ac:dyDescent="0.3">
      <c r="B79" s="18"/>
      <c r="C79" s="49" t="str">
        <f>D79</f>
        <v>'15</v>
      </c>
      <c r="D79" s="31" t="s">
        <v>53</v>
      </c>
      <c r="E79" s="43">
        <v>801.1</v>
      </c>
      <c r="F79" s="43">
        <v>640.88000000000011</v>
      </c>
      <c r="G79" s="43">
        <v>262</v>
      </c>
      <c r="H79" s="48"/>
      <c r="I79" s="48"/>
      <c r="J79" s="48"/>
      <c r="K79" s="24"/>
      <c r="L79" s="24">
        <v>0</v>
      </c>
    </row>
    <row r="80" spans="2:13" x14ac:dyDescent="0.3">
      <c r="B80" s="18"/>
      <c r="C80" s="49"/>
      <c r="D80" s="31" t="s">
        <v>52</v>
      </c>
      <c r="E80" s="43">
        <v>690.85900000000004</v>
      </c>
      <c r="F80" s="43">
        <v>630</v>
      </c>
      <c r="G80" s="43">
        <v>145</v>
      </c>
      <c r="H80" s="48"/>
      <c r="I80" s="48"/>
      <c r="J80" s="48"/>
      <c r="K80" s="24"/>
      <c r="L80" s="24">
        <v>0</v>
      </c>
    </row>
    <row r="81" spans="2:15" x14ac:dyDescent="0.3">
      <c r="B81" s="18"/>
      <c r="C81" s="49" t="str">
        <f>D81</f>
        <v>'17</v>
      </c>
      <c r="D81" s="31" t="s">
        <v>44</v>
      </c>
      <c r="E81" s="43">
        <v>835.55899999999997</v>
      </c>
      <c r="F81" s="43">
        <v>668.44720000000007</v>
      </c>
      <c r="G81" s="43">
        <v>218</v>
      </c>
      <c r="H81" s="48"/>
      <c r="I81" s="48"/>
      <c r="J81" s="48"/>
      <c r="K81" s="24"/>
      <c r="L81" s="24">
        <v>0</v>
      </c>
      <c r="O81" s="9" t="s">
        <v>111</v>
      </c>
    </row>
    <row r="82" spans="2:15" x14ac:dyDescent="0.3">
      <c r="B82" s="18"/>
      <c r="C82" s="49"/>
      <c r="D82" s="31" t="s">
        <v>45</v>
      </c>
      <c r="E82" s="43">
        <v>700.53300000000002</v>
      </c>
      <c r="F82" s="43">
        <v>611</v>
      </c>
      <c r="G82" s="43">
        <v>178</v>
      </c>
      <c r="H82" s="48"/>
      <c r="I82" s="48"/>
      <c r="J82" s="48"/>
      <c r="K82" s="24"/>
      <c r="L82" s="24">
        <v>0</v>
      </c>
    </row>
    <row r="83" spans="2:15" x14ac:dyDescent="0.3">
      <c r="B83" s="18"/>
      <c r="C83" s="49" t="str">
        <f>D83</f>
        <v>'19</v>
      </c>
      <c r="D83" s="31" t="s">
        <v>46</v>
      </c>
      <c r="E83" s="43">
        <v>896.55</v>
      </c>
      <c r="F83" s="43">
        <v>717.24</v>
      </c>
      <c r="G83" s="43">
        <v>198</v>
      </c>
      <c r="H83" s="48"/>
      <c r="I83" s="48"/>
      <c r="J83" s="48"/>
      <c r="K83" s="24"/>
      <c r="L83" s="24">
        <v>0</v>
      </c>
    </row>
    <row r="84" spans="2:15" x14ac:dyDescent="0.3">
      <c r="B84" s="18"/>
      <c r="C84" s="49"/>
      <c r="D84" s="31" t="s">
        <v>47</v>
      </c>
      <c r="E84" s="43">
        <v>795.67700000000002</v>
      </c>
      <c r="F84" s="43">
        <v>636.54160000000002</v>
      </c>
      <c r="G84" s="43">
        <v>277</v>
      </c>
      <c r="H84" s="48"/>
      <c r="I84" s="48"/>
      <c r="J84" s="48"/>
      <c r="K84" s="24"/>
      <c r="L84" s="24">
        <v>0</v>
      </c>
    </row>
    <row r="85" spans="2:15" x14ac:dyDescent="0.3">
      <c r="B85" s="18"/>
      <c r="C85" s="49" t="str">
        <f>D85</f>
        <v>'21</v>
      </c>
      <c r="D85" s="31" t="s">
        <v>48</v>
      </c>
      <c r="E85" s="43">
        <v>721.149</v>
      </c>
      <c r="F85" s="43">
        <v>577</v>
      </c>
      <c r="G85" s="43">
        <v>360.5745</v>
      </c>
      <c r="H85" s="48">
        <f>E85</f>
        <v>721.149</v>
      </c>
      <c r="I85" s="48">
        <f t="shared" ref="I85:J85" si="4">F85</f>
        <v>577</v>
      </c>
      <c r="J85" s="48">
        <f t="shared" si="4"/>
        <v>360.5745</v>
      </c>
      <c r="K85" s="24"/>
      <c r="L85" s="24">
        <v>0</v>
      </c>
    </row>
    <row r="86" spans="2:15" x14ac:dyDescent="0.3">
      <c r="B86" s="18"/>
      <c r="C86" s="49"/>
      <c r="D86" s="31"/>
      <c r="E86" s="43"/>
      <c r="F86" s="43"/>
      <c r="G86" s="43"/>
      <c r="H86" s="48"/>
      <c r="I86" s="48"/>
      <c r="J86" s="48"/>
      <c r="K86" s="24"/>
      <c r="L86" s="24">
        <v>0</v>
      </c>
    </row>
    <row r="103" spans="15:15" x14ac:dyDescent="0.3">
      <c r="O103" s="9" t="s">
        <v>110</v>
      </c>
    </row>
  </sheetData>
  <mergeCells count="1">
    <mergeCell ref="B2:F2"/>
  </mergeCells>
  <hyperlinks>
    <hyperlink ref="B2" r:id="rId1" display="Больше примеров диаграмм на сайте Finalytics.Pro" xr:uid="{0D028197-E3E5-42B3-B582-A3629D8DD8A8}"/>
  </hyperlinks>
  <pageMargins left="0.7" right="0.7" top="0.75" bottom="0.75" header="0.3" footer="0.3"/>
  <pageSetup paperSize="9" orientation="portrait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BB0CC0-B859-4C80-B303-C64C75C0DA00}">
  <dimension ref="B2:U144"/>
  <sheetViews>
    <sheetView showGridLines="0" topLeftCell="A7" zoomScale="90" zoomScaleNormal="90" workbookViewId="0">
      <selection activeCell="S29" sqref="S29"/>
    </sheetView>
  </sheetViews>
  <sheetFormatPr defaultRowHeight="14.4" x14ac:dyDescent="0.3"/>
  <cols>
    <col min="1" max="1" width="5.33203125" customWidth="1"/>
    <col min="2" max="2" width="11.44140625" customWidth="1"/>
    <col min="3" max="6" width="6.88671875" customWidth="1"/>
    <col min="7" max="7" width="9.5546875" customWidth="1"/>
    <col min="8" max="8" width="8.88671875" customWidth="1"/>
  </cols>
  <sheetData>
    <row r="2" spans="2:20" ht="40.200000000000003" customHeight="1" x14ac:dyDescent="0.55000000000000004">
      <c r="B2" s="68" t="s">
        <v>0</v>
      </c>
      <c r="C2" s="68"/>
      <c r="D2" s="68"/>
      <c r="E2" s="68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2:20" ht="22.95" customHeight="1" x14ac:dyDescent="0.3">
      <c r="B3" s="2" t="s">
        <v>1</v>
      </c>
      <c r="C3" s="3"/>
      <c r="D3" s="3"/>
      <c r="E3" s="3"/>
      <c r="F3" s="3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2:20" ht="30.6" customHeight="1" x14ac:dyDescent="0.3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2:20" ht="7.95" customHeight="1" x14ac:dyDescent="0.3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2:20" x14ac:dyDescent="0.3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9" spans="2:20" ht="28.8" x14ac:dyDescent="0.55000000000000004">
      <c r="B9" s="7" t="s">
        <v>39</v>
      </c>
    </row>
    <row r="10" spans="2:20" ht="15.6" x14ac:dyDescent="0.3">
      <c r="B10" s="8"/>
    </row>
    <row r="11" spans="2:20" x14ac:dyDescent="0.3">
      <c r="B11" s="9" t="s">
        <v>31</v>
      </c>
    </row>
    <row r="12" spans="2:20" x14ac:dyDescent="0.3">
      <c r="B12" s="9" t="s">
        <v>128</v>
      </c>
    </row>
    <row r="13" spans="2:20" x14ac:dyDescent="0.3">
      <c r="B13" s="9"/>
    </row>
    <row r="14" spans="2:20" x14ac:dyDescent="0.3">
      <c r="B14" s="9"/>
    </row>
    <row r="15" spans="2:20" x14ac:dyDescent="0.3">
      <c r="B15" s="9"/>
    </row>
    <row r="16" spans="2:20" x14ac:dyDescent="0.3">
      <c r="B16" s="9"/>
    </row>
    <row r="17" spans="2:2" x14ac:dyDescent="0.3">
      <c r="B17" s="9"/>
    </row>
    <row r="18" spans="2:2" x14ac:dyDescent="0.3">
      <c r="B18" s="9"/>
    </row>
    <row r="19" spans="2:2" x14ac:dyDescent="0.3">
      <c r="B19" s="9"/>
    </row>
    <row r="20" spans="2:2" x14ac:dyDescent="0.3">
      <c r="B20" s="9"/>
    </row>
    <row r="21" spans="2:2" x14ac:dyDescent="0.3">
      <c r="B21" s="9"/>
    </row>
    <row r="22" spans="2:2" x14ac:dyDescent="0.3">
      <c r="B22" s="9"/>
    </row>
    <row r="23" spans="2:2" x14ac:dyDescent="0.3">
      <c r="B23" s="9"/>
    </row>
    <row r="24" spans="2:2" x14ac:dyDescent="0.3">
      <c r="B24" s="9"/>
    </row>
    <row r="25" spans="2:2" x14ac:dyDescent="0.3">
      <c r="B25" s="9"/>
    </row>
    <row r="26" spans="2:2" x14ac:dyDescent="0.3">
      <c r="B26" s="9"/>
    </row>
    <row r="27" spans="2:2" x14ac:dyDescent="0.3">
      <c r="B27" s="9"/>
    </row>
    <row r="28" spans="2:2" x14ac:dyDescent="0.3">
      <c r="B28" s="9"/>
    </row>
    <row r="29" spans="2:2" x14ac:dyDescent="0.3">
      <c r="B29" s="9"/>
    </row>
    <row r="30" spans="2:2" x14ac:dyDescent="0.3">
      <c r="B30" s="9"/>
    </row>
    <row r="31" spans="2:2" x14ac:dyDescent="0.3">
      <c r="B31" s="9" t="s">
        <v>28</v>
      </c>
    </row>
    <row r="32" spans="2:2" x14ac:dyDescent="0.3">
      <c r="B32" s="9"/>
    </row>
    <row r="33" spans="2:14" x14ac:dyDescent="0.3">
      <c r="B33" s="9"/>
    </row>
    <row r="34" spans="2:14" x14ac:dyDescent="0.3">
      <c r="B34" s="9"/>
    </row>
    <row r="35" spans="2:14" x14ac:dyDescent="0.3">
      <c r="B35" s="9"/>
    </row>
    <row r="36" spans="2:14" x14ac:dyDescent="0.3">
      <c r="B36" s="9"/>
    </row>
    <row r="39" spans="2:14" ht="18" x14ac:dyDescent="0.35">
      <c r="B39" s="50" t="s">
        <v>26</v>
      </c>
      <c r="C39" s="50" t="s">
        <v>22</v>
      </c>
      <c r="D39" s="50" t="s">
        <v>24</v>
      </c>
      <c r="E39" s="50" t="s">
        <v>23</v>
      </c>
      <c r="F39" s="30" t="s">
        <v>25</v>
      </c>
      <c r="G39" s="30" t="s">
        <v>27</v>
      </c>
      <c r="J39" s="53" t="s">
        <v>84</v>
      </c>
    </row>
    <row r="40" spans="2:14" x14ac:dyDescent="0.3">
      <c r="B40" s="18" t="s">
        <v>10</v>
      </c>
      <c r="C40" s="22"/>
      <c r="D40" s="19"/>
      <c r="E40" s="19"/>
      <c r="F40" s="24"/>
      <c r="G40" s="25"/>
      <c r="I40" s="9"/>
    </row>
    <row r="41" spans="2:14" x14ac:dyDescent="0.3">
      <c r="B41" s="18"/>
      <c r="C41" s="23">
        <v>44197</v>
      </c>
      <c r="D41" s="19">
        <v>522.62900000000002</v>
      </c>
      <c r="E41" s="19">
        <v>369.63499999999999</v>
      </c>
      <c r="F41" s="24">
        <v>0</v>
      </c>
      <c r="G41" s="25" t="s">
        <v>2</v>
      </c>
      <c r="J41" s="9" t="s">
        <v>85</v>
      </c>
      <c r="K41" s="9"/>
      <c r="L41" s="9"/>
      <c r="M41" s="9"/>
      <c r="N41" s="9"/>
    </row>
    <row r="42" spans="2:14" x14ac:dyDescent="0.3">
      <c r="B42" s="18"/>
      <c r="C42" s="23">
        <v>44228</v>
      </c>
      <c r="D42" s="19">
        <v>458.46100000000001</v>
      </c>
      <c r="E42" s="19">
        <v>358.92500000000001</v>
      </c>
      <c r="F42" s="24">
        <v>0</v>
      </c>
      <c r="G42" s="25" t="s">
        <v>2</v>
      </c>
    </row>
    <row r="43" spans="2:14" x14ac:dyDescent="0.3">
      <c r="B43" s="18"/>
      <c r="C43" s="23">
        <v>44256</v>
      </c>
      <c r="D43" s="19">
        <v>532.16399999999999</v>
      </c>
      <c r="E43" s="19">
        <v>353.67599999999999</v>
      </c>
      <c r="F43" s="24">
        <v>0</v>
      </c>
      <c r="G43" s="25" t="s">
        <v>2</v>
      </c>
    </row>
    <row r="44" spans="2:14" x14ac:dyDescent="0.3">
      <c r="B44" s="18"/>
      <c r="C44" s="23">
        <v>44287</v>
      </c>
      <c r="D44" s="19">
        <v>471.089</v>
      </c>
      <c r="E44" s="19">
        <v>362.04300000000001</v>
      </c>
      <c r="F44" s="24">
        <v>0</v>
      </c>
      <c r="G44" s="25" t="s">
        <v>2</v>
      </c>
    </row>
    <row r="45" spans="2:14" x14ac:dyDescent="0.3">
      <c r="B45" s="18"/>
      <c r="C45" s="23">
        <v>44317</v>
      </c>
      <c r="D45" s="19">
        <v>485.84</v>
      </c>
      <c r="E45" s="19">
        <v>361.79899999999998</v>
      </c>
      <c r="F45" s="24">
        <v>0</v>
      </c>
      <c r="G45" s="25" t="s">
        <v>2</v>
      </c>
    </row>
    <row r="46" spans="2:14" x14ac:dyDescent="0.3">
      <c r="B46" s="18"/>
      <c r="C46" s="23">
        <v>44348</v>
      </c>
      <c r="D46" s="19">
        <v>464.12799999999999</v>
      </c>
      <c r="E46" s="19">
        <v>352.01799999999997</v>
      </c>
      <c r="F46" s="24">
        <v>0</v>
      </c>
      <c r="G46" s="25"/>
    </row>
    <row r="47" spans="2:14" x14ac:dyDescent="0.3">
      <c r="B47" s="18"/>
      <c r="C47" s="23">
        <v>44378</v>
      </c>
      <c r="D47" s="19">
        <v>476.92700000000002</v>
      </c>
      <c r="E47" s="19">
        <v>358.517</v>
      </c>
      <c r="F47" s="24">
        <v>0</v>
      </c>
      <c r="G47" s="25" t="str">
        <f>B40</f>
        <v>Компания A</v>
      </c>
    </row>
    <row r="48" spans="2:14" x14ac:dyDescent="0.3">
      <c r="B48" s="18"/>
      <c r="C48" s="23">
        <v>44409</v>
      </c>
      <c r="D48" s="19">
        <v>527.28800000000001</v>
      </c>
      <c r="E48" s="19">
        <v>363.59699999999998</v>
      </c>
      <c r="F48" s="24">
        <v>0</v>
      </c>
      <c r="G48" s="25" t="s">
        <v>2</v>
      </c>
    </row>
    <row r="49" spans="2:10" x14ac:dyDescent="0.3">
      <c r="B49" s="18"/>
      <c r="C49" s="23">
        <v>44440</v>
      </c>
      <c r="D49" s="19">
        <v>514.18399999999997</v>
      </c>
      <c r="E49" s="19">
        <v>350.56900000000002</v>
      </c>
      <c r="F49" s="24">
        <v>0</v>
      </c>
      <c r="G49" s="25" t="s">
        <v>2</v>
      </c>
    </row>
    <row r="50" spans="2:10" x14ac:dyDescent="0.3">
      <c r="B50" s="18"/>
      <c r="C50" s="23">
        <v>44470</v>
      </c>
      <c r="D50" s="19">
        <v>520.62099999999998</v>
      </c>
      <c r="E50" s="19">
        <v>354.61900000000003</v>
      </c>
      <c r="F50" s="24">
        <v>0</v>
      </c>
      <c r="G50" s="25" t="s">
        <v>2</v>
      </c>
    </row>
    <row r="51" spans="2:10" x14ac:dyDescent="0.3">
      <c r="B51" s="18"/>
      <c r="C51" s="23">
        <v>44501</v>
      </c>
      <c r="D51" s="19">
        <v>523.16300000000001</v>
      </c>
      <c r="E51" s="19">
        <v>363.80900000000003</v>
      </c>
      <c r="F51" s="24">
        <v>0</v>
      </c>
      <c r="G51" s="25" t="s">
        <v>2</v>
      </c>
    </row>
    <row r="52" spans="2:10" x14ac:dyDescent="0.3">
      <c r="B52" s="18"/>
      <c r="C52" s="23">
        <v>44531</v>
      </c>
      <c r="D52" s="19">
        <v>526.45600000000002</v>
      </c>
      <c r="E52" s="19">
        <v>353.75200000000001</v>
      </c>
      <c r="F52" s="24">
        <v>0</v>
      </c>
      <c r="G52" s="25" t="s">
        <v>2</v>
      </c>
    </row>
    <row r="53" spans="2:10" x14ac:dyDescent="0.3">
      <c r="B53" s="18" t="s">
        <v>11</v>
      </c>
      <c r="C53" s="22"/>
      <c r="D53" s="19"/>
      <c r="E53" s="19"/>
      <c r="F53" s="24"/>
      <c r="G53" s="25" t="s">
        <v>2</v>
      </c>
    </row>
    <row r="54" spans="2:10" x14ac:dyDescent="0.3">
      <c r="B54" s="18"/>
      <c r="C54" s="23">
        <v>44197</v>
      </c>
      <c r="D54" s="19">
        <v>659.62699999999995</v>
      </c>
      <c r="E54" s="19">
        <v>581.69899999999996</v>
      </c>
      <c r="F54" s="24">
        <v>0</v>
      </c>
      <c r="G54" s="25" t="s">
        <v>2</v>
      </c>
    </row>
    <row r="55" spans="2:10" x14ac:dyDescent="0.3">
      <c r="B55" s="18"/>
      <c r="C55" s="23">
        <v>44228</v>
      </c>
      <c r="D55" s="19">
        <v>711.07299999999998</v>
      </c>
      <c r="E55" s="19">
        <v>646.82500000000005</v>
      </c>
      <c r="F55" s="24">
        <v>0</v>
      </c>
      <c r="G55" s="25" t="s">
        <v>2</v>
      </c>
    </row>
    <row r="56" spans="2:10" x14ac:dyDescent="0.3">
      <c r="B56" s="18"/>
      <c r="C56" s="23">
        <v>44256</v>
      </c>
      <c r="D56" s="19">
        <v>620.423</v>
      </c>
      <c r="E56" s="19">
        <v>588.95100000000002</v>
      </c>
      <c r="F56" s="24">
        <v>0</v>
      </c>
      <c r="G56" s="25" t="s">
        <v>2</v>
      </c>
    </row>
    <row r="57" spans="2:10" x14ac:dyDescent="0.3">
      <c r="B57" s="18"/>
      <c r="C57" s="23">
        <v>44287</v>
      </c>
      <c r="D57" s="19">
        <v>544.69600000000003</v>
      </c>
      <c r="E57" s="19">
        <v>685.68200000000002</v>
      </c>
      <c r="F57" s="24">
        <v>0</v>
      </c>
      <c r="G57" s="25" t="s">
        <v>2</v>
      </c>
      <c r="J57" t="s">
        <v>86</v>
      </c>
    </row>
    <row r="58" spans="2:10" x14ac:dyDescent="0.3">
      <c r="B58" s="18"/>
      <c r="C58" s="23">
        <v>44317</v>
      </c>
      <c r="D58" s="19">
        <v>714.03700000000003</v>
      </c>
      <c r="E58" s="19">
        <v>628.82000000000005</v>
      </c>
      <c r="F58" s="24">
        <v>0</v>
      </c>
      <c r="G58" s="25" t="s">
        <v>2</v>
      </c>
    </row>
    <row r="59" spans="2:10" x14ac:dyDescent="0.3">
      <c r="B59" s="18"/>
      <c r="C59" s="23">
        <v>44348</v>
      </c>
      <c r="D59" s="19">
        <v>683.32399999999996</v>
      </c>
      <c r="E59" s="19">
        <v>544.40599999999995</v>
      </c>
      <c r="F59" s="24">
        <v>0</v>
      </c>
      <c r="G59" s="25"/>
      <c r="J59" t="s">
        <v>87</v>
      </c>
    </row>
    <row r="60" spans="2:10" x14ac:dyDescent="0.3">
      <c r="B60" s="18"/>
      <c r="C60" s="23">
        <v>44378</v>
      </c>
      <c r="D60" s="19">
        <v>692.08900000000006</v>
      </c>
      <c r="E60" s="19">
        <v>569.64800000000002</v>
      </c>
      <c r="F60" s="24">
        <v>0</v>
      </c>
      <c r="G60" s="25" t="str">
        <f>B53</f>
        <v>Компания B</v>
      </c>
      <c r="J60" t="s">
        <v>88</v>
      </c>
    </row>
    <row r="61" spans="2:10" x14ac:dyDescent="0.3">
      <c r="B61" s="18"/>
      <c r="C61" s="23">
        <v>44409</v>
      </c>
      <c r="D61" s="19">
        <v>741.923</v>
      </c>
      <c r="E61" s="19">
        <v>606.62300000000005</v>
      </c>
      <c r="F61" s="24">
        <v>0</v>
      </c>
      <c r="G61" s="25" t="s">
        <v>2</v>
      </c>
      <c r="J61" t="s">
        <v>89</v>
      </c>
    </row>
    <row r="62" spans="2:10" x14ac:dyDescent="0.3">
      <c r="B62" s="18"/>
      <c r="C62" s="23">
        <v>44440</v>
      </c>
      <c r="D62" s="19">
        <v>602.18100000000004</v>
      </c>
      <c r="E62" s="19">
        <v>548.08500000000004</v>
      </c>
      <c r="F62" s="24">
        <v>0</v>
      </c>
      <c r="G62" s="25" t="s">
        <v>2</v>
      </c>
    </row>
    <row r="63" spans="2:10" x14ac:dyDescent="0.3">
      <c r="B63" s="18"/>
      <c r="C63" s="23">
        <v>44470</v>
      </c>
      <c r="D63" s="19">
        <v>570.14099999999996</v>
      </c>
      <c r="E63" s="19">
        <v>706.75</v>
      </c>
      <c r="F63" s="24">
        <v>0</v>
      </c>
      <c r="G63" s="25" t="s">
        <v>2</v>
      </c>
    </row>
    <row r="64" spans="2:10" x14ac:dyDescent="0.3">
      <c r="B64" s="18"/>
      <c r="C64" s="23">
        <v>44501</v>
      </c>
      <c r="D64" s="19">
        <v>502.25900000000001</v>
      </c>
      <c r="E64" s="19">
        <v>608.49599999999998</v>
      </c>
      <c r="F64" s="24">
        <v>0</v>
      </c>
      <c r="G64" s="25" t="s">
        <v>2</v>
      </c>
    </row>
    <row r="65" spans="2:21" x14ac:dyDescent="0.3">
      <c r="B65" s="18"/>
      <c r="C65" s="23">
        <v>44531</v>
      </c>
      <c r="D65" s="19">
        <v>546.14099999999996</v>
      </c>
      <c r="E65" s="19">
        <v>694.63099999999997</v>
      </c>
      <c r="F65" s="24">
        <v>0</v>
      </c>
      <c r="G65" s="25" t="s">
        <v>2</v>
      </c>
    </row>
    <row r="66" spans="2:21" x14ac:dyDescent="0.3">
      <c r="B66" s="18" t="s">
        <v>12</v>
      </c>
      <c r="C66" s="22"/>
      <c r="D66" s="19"/>
      <c r="E66" s="19"/>
      <c r="F66" s="24"/>
      <c r="G66" s="25" t="s">
        <v>2</v>
      </c>
    </row>
    <row r="67" spans="2:21" x14ac:dyDescent="0.3">
      <c r="B67" s="18"/>
      <c r="C67" s="23">
        <v>44197</v>
      </c>
      <c r="D67" s="19">
        <v>914.45600000000002</v>
      </c>
      <c r="E67" s="19">
        <v>748.84199999999998</v>
      </c>
      <c r="F67" s="24">
        <v>0</v>
      </c>
      <c r="G67" s="25" t="s">
        <v>2</v>
      </c>
    </row>
    <row r="68" spans="2:21" x14ac:dyDescent="0.3">
      <c r="B68" s="18"/>
      <c r="C68" s="23">
        <v>44228</v>
      </c>
      <c r="D68" s="19">
        <v>919.04300000000001</v>
      </c>
      <c r="E68" s="19">
        <v>752.58</v>
      </c>
      <c r="F68" s="24">
        <v>0</v>
      </c>
      <c r="G68" s="25" t="s">
        <v>2</v>
      </c>
    </row>
    <row r="69" spans="2:21" x14ac:dyDescent="0.3">
      <c r="B69" s="18"/>
      <c r="C69" s="23">
        <v>44256</v>
      </c>
      <c r="D69" s="19">
        <v>890.73299999999995</v>
      </c>
      <c r="E69" s="19">
        <v>840.81700000000001</v>
      </c>
      <c r="F69" s="24">
        <v>0</v>
      </c>
      <c r="G69" s="25" t="s">
        <v>2</v>
      </c>
    </row>
    <row r="70" spans="2:21" x14ac:dyDescent="0.3">
      <c r="B70" s="18"/>
      <c r="C70" s="23">
        <v>44287</v>
      </c>
      <c r="D70" s="19">
        <v>793.33500000000004</v>
      </c>
      <c r="E70" s="19">
        <v>825.39700000000005</v>
      </c>
      <c r="F70" s="24">
        <v>0</v>
      </c>
      <c r="G70" s="25" t="s">
        <v>2</v>
      </c>
    </row>
    <row r="71" spans="2:21" x14ac:dyDescent="0.3">
      <c r="B71" s="18"/>
      <c r="C71" s="23">
        <v>44317</v>
      </c>
      <c r="D71" s="19">
        <v>783.41300000000001</v>
      </c>
      <c r="E71" s="19">
        <v>753.13800000000003</v>
      </c>
      <c r="F71" s="24">
        <v>0</v>
      </c>
      <c r="G71" s="25" t="s">
        <v>2</v>
      </c>
    </row>
    <row r="72" spans="2:21" x14ac:dyDescent="0.3">
      <c r="B72" s="18"/>
      <c r="C72" s="23">
        <v>44348</v>
      </c>
      <c r="D72" s="19">
        <v>756.28899999999999</v>
      </c>
      <c r="E72" s="19">
        <v>774.66600000000005</v>
      </c>
      <c r="F72" s="24">
        <v>0</v>
      </c>
      <c r="G72" s="25"/>
    </row>
    <row r="73" spans="2:21" x14ac:dyDescent="0.3">
      <c r="B73" s="18"/>
      <c r="C73" s="23">
        <v>44378</v>
      </c>
      <c r="D73" s="19">
        <v>787.72400000000005</v>
      </c>
      <c r="E73" s="19">
        <v>740.96500000000003</v>
      </c>
      <c r="F73" s="24">
        <v>0</v>
      </c>
      <c r="G73" s="25" t="str">
        <f>B66</f>
        <v>Компания C</v>
      </c>
    </row>
    <row r="74" spans="2:21" x14ac:dyDescent="0.3">
      <c r="B74" s="18"/>
      <c r="C74" s="23">
        <v>44409</v>
      </c>
      <c r="D74" s="19">
        <v>892.45799999999997</v>
      </c>
      <c r="E74" s="19">
        <v>780.95299999999997</v>
      </c>
      <c r="F74" s="24">
        <v>0</v>
      </c>
      <c r="G74" s="25" t="s">
        <v>2</v>
      </c>
    </row>
    <row r="75" spans="2:21" x14ac:dyDescent="0.3">
      <c r="B75" s="18"/>
      <c r="C75" s="23">
        <v>44440</v>
      </c>
      <c r="D75" s="19">
        <v>934.97900000000004</v>
      </c>
      <c r="E75" s="19">
        <v>802.01</v>
      </c>
      <c r="F75" s="24">
        <v>0</v>
      </c>
      <c r="G75" s="25" t="s">
        <v>2</v>
      </c>
    </row>
    <row r="76" spans="2:21" x14ac:dyDescent="0.3">
      <c r="B76" s="18"/>
      <c r="C76" s="23">
        <v>44470</v>
      </c>
      <c r="D76" s="19">
        <v>801.75900000000001</v>
      </c>
      <c r="E76" s="19">
        <v>810.45100000000002</v>
      </c>
      <c r="F76" s="24">
        <v>0</v>
      </c>
      <c r="G76" s="25" t="s">
        <v>2</v>
      </c>
    </row>
    <row r="77" spans="2:21" x14ac:dyDescent="0.3">
      <c r="B77" s="18"/>
      <c r="C77" s="23">
        <v>44501</v>
      </c>
      <c r="D77" s="19">
        <v>881.26099999999997</v>
      </c>
      <c r="E77" s="19">
        <v>868.84199999999998</v>
      </c>
      <c r="F77" s="24">
        <v>0</v>
      </c>
      <c r="G77" s="25" t="s">
        <v>2</v>
      </c>
    </row>
    <row r="78" spans="2:21" x14ac:dyDescent="0.3">
      <c r="B78" s="18"/>
      <c r="C78" s="23">
        <v>44531</v>
      </c>
      <c r="D78" s="19">
        <v>740.46799999999996</v>
      </c>
      <c r="E78" s="19">
        <v>843.63699999999994</v>
      </c>
      <c r="F78" s="24">
        <v>0</v>
      </c>
      <c r="G78" s="25" t="s">
        <v>2</v>
      </c>
    </row>
    <row r="79" spans="2:21" x14ac:dyDescent="0.3">
      <c r="B79" s="18" t="s">
        <v>14</v>
      </c>
      <c r="C79" s="22"/>
      <c r="D79" s="19"/>
      <c r="E79" s="19"/>
      <c r="F79" s="24"/>
      <c r="G79" s="25" t="s">
        <v>2</v>
      </c>
      <c r="J79" t="s">
        <v>90</v>
      </c>
    </row>
    <row r="80" spans="2:21" x14ac:dyDescent="0.3">
      <c r="B80" s="18"/>
      <c r="C80" s="23">
        <v>44197</v>
      </c>
      <c r="D80" s="19">
        <v>364.47300000000001</v>
      </c>
      <c r="E80" s="19">
        <v>421.35199999999998</v>
      </c>
      <c r="F80" s="24">
        <v>0</v>
      </c>
      <c r="G80" s="25" t="s">
        <v>2</v>
      </c>
      <c r="U80" t="s">
        <v>114</v>
      </c>
    </row>
    <row r="81" spans="2:10" x14ac:dyDescent="0.3">
      <c r="B81" s="18"/>
      <c r="C81" s="23">
        <v>44228</v>
      </c>
      <c r="D81" s="19">
        <v>384.18700000000001</v>
      </c>
      <c r="E81" s="19">
        <v>438.46</v>
      </c>
      <c r="F81" s="24">
        <v>0</v>
      </c>
      <c r="G81" s="25" t="s">
        <v>2</v>
      </c>
    </row>
    <row r="82" spans="2:10" x14ac:dyDescent="0.3">
      <c r="B82" s="18"/>
      <c r="C82" s="23">
        <v>44256</v>
      </c>
      <c r="D82" s="19">
        <v>359.94299999999998</v>
      </c>
      <c r="E82" s="19">
        <v>483.83</v>
      </c>
      <c r="F82" s="24">
        <v>0</v>
      </c>
      <c r="G82" s="25" t="s">
        <v>2</v>
      </c>
    </row>
    <row r="83" spans="2:10" x14ac:dyDescent="0.3">
      <c r="B83" s="18"/>
      <c r="C83" s="23">
        <v>44287</v>
      </c>
      <c r="D83" s="19">
        <v>386.45400000000001</v>
      </c>
      <c r="E83" s="19">
        <v>465.90699999999998</v>
      </c>
      <c r="F83" s="24">
        <v>0</v>
      </c>
      <c r="G83" s="25" t="s">
        <v>2</v>
      </c>
    </row>
    <row r="84" spans="2:10" x14ac:dyDescent="0.3">
      <c r="B84" s="18"/>
      <c r="C84" s="23">
        <v>44317</v>
      </c>
      <c r="D84" s="19">
        <v>344.041</v>
      </c>
      <c r="E84" s="19">
        <v>432.32400000000001</v>
      </c>
      <c r="F84" s="24">
        <v>0</v>
      </c>
      <c r="G84" s="25" t="s">
        <v>2</v>
      </c>
    </row>
    <row r="85" spans="2:10" x14ac:dyDescent="0.3">
      <c r="B85" s="18"/>
      <c r="C85" s="23">
        <v>44348</v>
      </c>
      <c r="D85" s="19">
        <v>359.767</v>
      </c>
      <c r="E85" s="19">
        <v>486.15800000000002</v>
      </c>
      <c r="F85" s="24">
        <v>0</v>
      </c>
      <c r="G85" s="25"/>
    </row>
    <row r="86" spans="2:10" x14ac:dyDescent="0.3">
      <c r="B86" s="18"/>
      <c r="C86" s="23">
        <v>44378</v>
      </c>
      <c r="D86" s="19">
        <v>336.35500000000002</v>
      </c>
      <c r="E86" s="19">
        <v>426.61599999999999</v>
      </c>
      <c r="F86" s="24">
        <v>0</v>
      </c>
      <c r="G86" s="25" t="str">
        <f>B79</f>
        <v>Компания D</v>
      </c>
    </row>
    <row r="87" spans="2:10" x14ac:dyDescent="0.3">
      <c r="B87" s="18"/>
      <c r="C87" s="23">
        <v>44409</v>
      </c>
      <c r="D87" s="19">
        <v>336.64</v>
      </c>
      <c r="E87" s="19">
        <v>489.81400000000002</v>
      </c>
      <c r="F87" s="24">
        <v>0</v>
      </c>
      <c r="G87" s="25" t="s">
        <v>2</v>
      </c>
    </row>
    <row r="88" spans="2:10" x14ac:dyDescent="0.3">
      <c r="B88" s="18"/>
      <c r="C88" s="23">
        <v>44440</v>
      </c>
      <c r="D88" s="19">
        <v>356.97199999999998</v>
      </c>
      <c r="E88" s="19">
        <v>441.786</v>
      </c>
      <c r="F88" s="24">
        <v>0</v>
      </c>
      <c r="G88" s="25" t="s">
        <v>2</v>
      </c>
    </row>
    <row r="89" spans="2:10" x14ac:dyDescent="0.3">
      <c r="B89" s="18"/>
      <c r="C89" s="23">
        <v>44470</v>
      </c>
      <c r="D89" s="19">
        <v>324.98200000000003</v>
      </c>
      <c r="E89" s="19">
        <v>449.03500000000003</v>
      </c>
      <c r="F89" s="24">
        <v>0</v>
      </c>
      <c r="G89" s="25" t="s">
        <v>2</v>
      </c>
    </row>
    <row r="90" spans="2:10" x14ac:dyDescent="0.3">
      <c r="B90" s="18"/>
      <c r="C90" s="23">
        <v>44501</v>
      </c>
      <c r="D90" s="19">
        <v>355.464</v>
      </c>
      <c r="E90" s="19">
        <v>467.31599999999997</v>
      </c>
      <c r="F90" s="24">
        <v>0</v>
      </c>
      <c r="G90" s="25" t="s">
        <v>2</v>
      </c>
    </row>
    <row r="91" spans="2:10" x14ac:dyDescent="0.3">
      <c r="B91" s="18"/>
      <c r="C91" s="23">
        <v>44531</v>
      </c>
      <c r="D91" s="19">
        <v>319.58800000000002</v>
      </c>
      <c r="E91" s="19">
        <v>458.05900000000003</v>
      </c>
      <c r="F91" s="24">
        <v>0</v>
      </c>
      <c r="G91" s="25" t="s">
        <v>2</v>
      </c>
    </row>
    <row r="92" spans="2:10" x14ac:dyDescent="0.3">
      <c r="B92" s="18" t="s">
        <v>15</v>
      </c>
      <c r="C92" s="22"/>
      <c r="D92" s="19"/>
      <c r="E92" s="19"/>
      <c r="F92" s="24"/>
      <c r="G92" s="25" t="s">
        <v>2</v>
      </c>
    </row>
    <row r="93" spans="2:10" x14ac:dyDescent="0.3">
      <c r="B93" s="18"/>
      <c r="C93" s="23">
        <v>44197</v>
      </c>
      <c r="D93" s="19">
        <v>725.702</v>
      </c>
      <c r="E93" s="19">
        <v>612.29600000000005</v>
      </c>
      <c r="F93" s="24">
        <v>0</v>
      </c>
      <c r="G93" s="25" t="s">
        <v>2</v>
      </c>
    </row>
    <row r="94" spans="2:10" x14ac:dyDescent="0.3">
      <c r="B94" s="18"/>
      <c r="C94" s="23">
        <v>44228</v>
      </c>
      <c r="D94" s="19">
        <v>672.12599999999998</v>
      </c>
      <c r="E94" s="19">
        <v>722.13199999999995</v>
      </c>
      <c r="F94" s="24">
        <v>0</v>
      </c>
      <c r="G94" s="25" t="s">
        <v>2</v>
      </c>
    </row>
    <row r="95" spans="2:10" x14ac:dyDescent="0.3">
      <c r="B95" s="18"/>
      <c r="C95" s="23">
        <v>44256</v>
      </c>
      <c r="D95" s="19">
        <v>740.96299999999997</v>
      </c>
      <c r="E95" s="19">
        <v>615.39099999999996</v>
      </c>
      <c r="F95" s="24">
        <v>0</v>
      </c>
      <c r="G95" s="25" t="s">
        <v>2</v>
      </c>
    </row>
    <row r="96" spans="2:10" x14ac:dyDescent="0.3">
      <c r="B96" s="18"/>
      <c r="C96" s="23">
        <v>44287</v>
      </c>
      <c r="D96" s="19">
        <v>683.30899999999997</v>
      </c>
      <c r="E96" s="19">
        <v>657.35500000000002</v>
      </c>
      <c r="F96" s="24">
        <v>0</v>
      </c>
      <c r="G96" s="25" t="s">
        <v>2</v>
      </c>
      <c r="J96" t="s">
        <v>91</v>
      </c>
    </row>
    <row r="97" spans="2:10" x14ac:dyDescent="0.3">
      <c r="B97" s="18"/>
      <c r="C97" s="23">
        <v>44317</v>
      </c>
      <c r="D97" s="19">
        <v>660.87400000000002</v>
      </c>
      <c r="E97" s="19">
        <v>734.56200000000001</v>
      </c>
      <c r="F97" s="24">
        <v>0</v>
      </c>
      <c r="G97" s="25" t="s">
        <v>2</v>
      </c>
    </row>
    <row r="98" spans="2:10" x14ac:dyDescent="0.3">
      <c r="B98" s="18"/>
      <c r="C98" s="23">
        <v>44348</v>
      </c>
      <c r="D98" s="19">
        <v>744.20799999999997</v>
      </c>
      <c r="E98" s="19">
        <v>685.56399999999996</v>
      </c>
      <c r="F98" s="24">
        <v>0</v>
      </c>
      <c r="G98" s="25"/>
    </row>
    <row r="99" spans="2:10" x14ac:dyDescent="0.3">
      <c r="B99" s="18"/>
      <c r="C99" s="23">
        <v>44378</v>
      </c>
      <c r="D99" s="19">
        <v>772.21299999999997</v>
      </c>
      <c r="E99" s="19">
        <v>658.15099999999995</v>
      </c>
      <c r="F99" s="24">
        <v>0</v>
      </c>
      <c r="G99" s="25" t="str">
        <f>B92</f>
        <v>Компания E</v>
      </c>
    </row>
    <row r="100" spans="2:10" x14ac:dyDescent="0.3">
      <c r="B100" s="18"/>
      <c r="C100" s="23">
        <v>44409</v>
      </c>
      <c r="D100" s="19">
        <v>756.76199999999994</v>
      </c>
      <c r="E100" s="19">
        <v>698.28499999999997</v>
      </c>
      <c r="F100" s="24">
        <v>0</v>
      </c>
      <c r="G100" s="25" t="s">
        <v>2</v>
      </c>
    </row>
    <row r="101" spans="2:10" x14ac:dyDescent="0.3">
      <c r="B101" s="18"/>
      <c r="C101" s="23">
        <v>44440</v>
      </c>
      <c r="D101" s="19">
        <v>771.19899999999996</v>
      </c>
      <c r="E101" s="19">
        <v>830.77599999999995</v>
      </c>
      <c r="F101" s="24">
        <v>0</v>
      </c>
      <c r="G101" s="25" t="s">
        <v>2</v>
      </c>
    </row>
    <row r="102" spans="2:10" x14ac:dyDescent="0.3">
      <c r="B102" s="18"/>
      <c r="C102" s="23">
        <v>44470</v>
      </c>
      <c r="D102" s="19">
        <v>703.298</v>
      </c>
      <c r="E102" s="19">
        <v>616.52800000000002</v>
      </c>
      <c r="F102" s="24">
        <v>0</v>
      </c>
      <c r="G102" s="25" t="s">
        <v>2</v>
      </c>
    </row>
    <row r="103" spans="2:10" x14ac:dyDescent="0.3">
      <c r="B103" s="18"/>
      <c r="C103" s="23">
        <v>44501</v>
      </c>
      <c r="D103" s="19">
        <v>692.09199999999998</v>
      </c>
      <c r="E103" s="19">
        <v>747.36199999999997</v>
      </c>
      <c r="F103" s="24">
        <v>0</v>
      </c>
      <c r="G103" s="25" t="s">
        <v>2</v>
      </c>
    </row>
    <row r="104" spans="2:10" x14ac:dyDescent="0.3">
      <c r="B104" s="18"/>
      <c r="C104" s="23">
        <v>44531</v>
      </c>
      <c r="D104" s="19">
        <v>681.55</v>
      </c>
      <c r="E104" s="19">
        <v>740.08600000000001</v>
      </c>
      <c r="F104" s="24">
        <v>0</v>
      </c>
      <c r="G104" s="25" t="s">
        <v>2</v>
      </c>
    </row>
    <row r="105" spans="2:10" x14ac:dyDescent="0.3">
      <c r="B105" s="18" t="s">
        <v>18</v>
      </c>
      <c r="C105" s="22"/>
      <c r="D105" s="19"/>
      <c r="E105" s="19"/>
      <c r="F105" s="24"/>
      <c r="G105" s="25" t="s">
        <v>2</v>
      </c>
    </row>
    <row r="106" spans="2:10" x14ac:dyDescent="0.3">
      <c r="B106" s="18"/>
      <c r="C106" s="23">
        <v>44197</v>
      </c>
      <c r="D106" s="19">
        <v>821.75900000000001</v>
      </c>
      <c r="E106" s="19">
        <v>715.84799999999996</v>
      </c>
      <c r="F106" s="24">
        <v>0</v>
      </c>
      <c r="G106" s="25" t="s">
        <v>2</v>
      </c>
    </row>
    <row r="107" spans="2:10" x14ac:dyDescent="0.3">
      <c r="B107" s="18"/>
      <c r="C107" s="23">
        <v>44228</v>
      </c>
      <c r="D107" s="19">
        <v>754.19399999999996</v>
      </c>
      <c r="E107" s="19">
        <v>718.71799999999996</v>
      </c>
      <c r="F107" s="24">
        <v>0</v>
      </c>
      <c r="G107" s="25" t="s">
        <v>2</v>
      </c>
    </row>
    <row r="108" spans="2:10" x14ac:dyDescent="0.3">
      <c r="B108" s="18"/>
      <c r="C108" s="23">
        <v>44256</v>
      </c>
      <c r="D108" s="19">
        <v>669.73500000000001</v>
      </c>
      <c r="E108" s="19">
        <v>794.18600000000004</v>
      </c>
      <c r="F108" s="24">
        <v>0</v>
      </c>
      <c r="G108" s="25" t="s">
        <v>2</v>
      </c>
    </row>
    <row r="109" spans="2:10" x14ac:dyDescent="0.3">
      <c r="B109" s="18"/>
      <c r="C109" s="23">
        <v>44287</v>
      </c>
      <c r="D109" s="19">
        <v>715.09299999999996</v>
      </c>
      <c r="E109" s="19">
        <v>719.17600000000004</v>
      </c>
      <c r="F109" s="24">
        <v>0</v>
      </c>
      <c r="G109" s="25" t="s">
        <v>2</v>
      </c>
    </row>
    <row r="110" spans="2:10" x14ac:dyDescent="0.3">
      <c r="B110" s="18"/>
      <c r="C110" s="23">
        <v>44317</v>
      </c>
      <c r="D110" s="19">
        <v>724.76199999999994</v>
      </c>
      <c r="E110" s="19">
        <v>749.53399999999999</v>
      </c>
      <c r="F110" s="24">
        <v>0</v>
      </c>
      <c r="G110" s="25" t="s">
        <v>2</v>
      </c>
    </row>
    <row r="111" spans="2:10" x14ac:dyDescent="0.3">
      <c r="B111" s="18"/>
      <c r="C111" s="23">
        <v>44348</v>
      </c>
      <c r="D111" s="19">
        <v>801.1</v>
      </c>
      <c r="E111" s="19">
        <v>786.91</v>
      </c>
      <c r="F111" s="24">
        <v>0</v>
      </c>
      <c r="G111" s="25"/>
    </row>
    <row r="112" spans="2:10" x14ac:dyDescent="0.3">
      <c r="B112" s="18"/>
      <c r="C112" s="23">
        <v>44378</v>
      </c>
      <c r="D112" s="19">
        <v>690.85900000000004</v>
      </c>
      <c r="E112" s="19">
        <v>803.48099999999999</v>
      </c>
      <c r="F112" s="24">
        <v>0</v>
      </c>
      <c r="G112" s="25" t="str">
        <f>B105</f>
        <v>Компания F</v>
      </c>
      <c r="J112" t="s">
        <v>92</v>
      </c>
    </row>
    <row r="113" spans="2:10" x14ac:dyDescent="0.3">
      <c r="B113" s="18"/>
      <c r="C113" s="23">
        <v>44409</v>
      </c>
      <c r="D113" s="19">
        <v>835.55899999999997</v>
      </c>
      <c r="E113" s="19">
        <v>798</v>
      </c>
      <c r="F113" s="24">
        <v>0</v>
      </c>
      <c r="G113" s="25" t="s">
        <v>2</v>
      </c>
      <c r="J113" t="s">
        <v>93</v>
      </c>
    </row>
    <row r="114" spans="2:10" x14ac:dyDescent="0.3">
      <c r="B114" s="18"/>
      <c r="C114" s="23">
        <v>44440</v>
      </c>
      <c r="D114" s="19">
        <v>700.53300000000002</v>
      </c>
      <c r="E114" s="19">
        <v>746.52</v>
      </c>
      <c r="F114" s="24">
        <v>0</v>
      </c>
      <c r="G114" s="25" t="s">
        <v>2</v>
      </c>
    </row>
    <row r="115" spans="2:10" x14ac:dyDescent="0.3">
      <c r="B115" s="18"/>
      <c r="C115" s="23">
        <v>44470</v>
      </c>
      <c r="D115" s="19">
        <v>896.55</v>
      </c>
      <c r="E115" s="19">
        <v>802.36199999999997</v>
      </c>
      <c r="F115" s="24">
        <v>0</v>
      </c>
      <c r="G115" s="25" t="s">
        <v>2</v>
      </c>
    </row>
    <row r="116" spans="2:10" x14ac:dyDescent="0.3">
      <c r="B116" s="18"/>
      <c r="C116" s="23">
        <v>44501</v>
      </c>
      <c r="D116" s="19">
        <v>795.67700000000002</v>
      </c>
      <c r="E116" s="19">
        <v>703.51</v>
      </c>
      <c r="F116" s="24">
        <v>0</v>
      </c>
      <c r="G116" s="25" t="s">
        <v>2</v>
      </c>
    </row>
    <row r="117" spans="2:10" x14ac:dyDescent="0.3">
      <c r="B117" s="18"/>
      <c r="C117" s="23">
        <v>44531</v>
      </c>
      <c r="D117" s="19">
        <v>721.149</v>
      </c>
      <c r="E117" s="19">
        <v>731.58900000000006</v>
      </c>
      <c r="F117" s="24">
        <v>0</v>
      </c>
      <c r="G117" s="25" t="s">
        <v>2</v>
      </c>
    </row>
    <row r="118" spans="2:10" x14ac:dyDescent="0.3">
      <c r="B118" s="18" t="s">
        <v>19</v>
      </c>
      <c r="C118" s="22"/>
      <c r="D118" s="19"/>
      <c r="E118" s="19"/>
      <c r="F118" s="24"/>
      <c r="G118" s="25" t="s">
        <v>2</v>
      </c>
    </row>
    <row r="119" spans="2:10" x14ac:dyDescent="0.3">
      <c r="B119" s="18"/>
      <c r="C119" s="23">
        <v>44197</v>
      </c>
      <c r="D119" s="19">
        <v>1259.605</v>
      </c>
      <c r="E119" s="19">
        <v>1389.136</v>
      </c>
      <c r="F119" s="24">
        <v>0</v>
      </c>
      <c r="G119" s="25" t="s">
        <v>2</v>
      </c>
    </row>
    <row r="120" spans="2:10" x14ac:dyDescent="0.3">
      <c r="B120" s="18"/>
      <c r="C120" s="23">
        <v>44228</v>
      </c>
      <c r="D120" s="19">
        <v>1255.694</v>
      </c>
      <c r="E120" s="19">
        <v>1398.925</v>
      </c>
      <c r="F120" s="24">
        <v>0</v>
      </c>
      <c r="G120" s="25" t="s">
        <v>2</v>
      </c>
    </row>
    <row r="121" spans="2:10" x14ac:dyDescent="0.3">
      <c r="B121" s="18"/>
      <c r="C121" s="23">
        <v>44256</v>
      </c>
      <c r="D121" s="19">
        <v>1232.394</v>
      </c>
      <c r="E121" s="19">
        <v>1270.3309999999999</v>
      </c>
      <c r="F121" s="24">
        <v>0</v>
      </c>
      <c r="G121" s="25" t="s">
        <v>2</v>
      </c>
    </row>
    <row r="122" spans="2:10" x14ac:dyDescent="0.3">
      <c r="B122" s="18"/>
      <c r="C122" s="23">
        <v>44287</v>
      </c>
      <c r="D122" s="19">
        <v>1306.1679999999999</v>
      </c>
      <c r="E122" s="19">
        <v>1338.8150000000001</v>
      </c>
      <c r="F122" s="24">
        <v>0</v>
      </c>
      <c r="G122" s="25" t="s">
        <v>2</v>
      </c>
    </row>
    <row r="123" spans="2:10" x14ac:dyDescent="0.3">
      <c r="B123" s="18"/>
      <c r="C123" s="23">
        <v>44317</v>
      </c>
      <c r="D123" s="19">
        <v>1327.8879999999999</v>
      </c>
      <c r="E123" s="19">
        <v>1417.2639999999999</v>
      </c>
      <c r="F123" s="24">
        <v>0</v>
      </c>
      <c r="G123" s="25" t="s">
        <v>2</v>
      </c>
    </row>
    <row r="124" spans="2:10" x14ac:dyDescent="0.3">
      <c r="B124" s="18"/>
      <c r="C124" s="23">
        <v>44348</v>
      </c>
      <c r="D124" s="19">
        <v>1201.404</v>
      </c>
      <c r="E124" s="19">
        <v>1355.2819999999999</v>
      </c>
      <c r="F124" s="24">
        <v>0</v>
      </c>
      <c r="G124" s="25"/>
    </row>
    <row r="125" spans="2:10" x14ac:dyDescent="0.3">
      <c r="B125" s="18"/>
      <c r="C125" s="23">
        <v>44378</v>
      </c>
      <c r="D125" s="19">
        <v>1231.3</v>
      </c>
      <c r="E125" s="19">
        <v>1405.67</v>
      </c>
      <c r="F125" s="24">
        <v>0</v>
      </c>
      <c r="G125" s="25" t="str">
        <f>B118</f>
        <v>Компания G</v>
      </c>
    </row>
    <row r="126" spans="2:10" x14ac:dyDescent="0.3">
      <c r="B126" s="18"/>
      <c r="C126" s="23">
        <v>44409</v>
      </c>
      <c r="D126" s="19">
        <v>1225.3689999999999</v>
      </c>
      <c r="E126" s="19">
        <v>1341.5840000000001</v>
      </c>
      <c r="F126" s="24">
        <v>0</v>
      </c>
      <c r="G126" s="25" t="s">
        <v>2</v>
      </c>
    </row>
    <row r="127" spans="2:10" x14ac:dyDescent="0.3">
      <c r="B127" s="18"/>
      <c r="C127" s="23">
        <v>44440</v>
      </c>
      <c r="D127" s="19">
        <v>1262.009</v>
      </c>
      <c r="E127" s="19">
        <v>1381.1189999999999</v>
      </c>
      <c r="F127" s="24">
        <v>0</v>
      </c>
      <c r="G127" s="25" t="s">
        <v>2</v>
      </c>
    </row>
    <row r="128" spans="2:10" x14ac:dyDescent="0.3">
      <c r="B128" s="18"/>
      <c r="C128" s="23">
        <v>44470</v>
      </c>
      <c r="D128" s="19">
        <v>1321.7260000000001</v>
      </c>
      <c r="E128" s="19">
        <v>1310.2829999999999</v>
      </c>
      <c r="F128" s="24">
        <v>0</v>
      </c>
      <c r="G128" s="25" t="s">
        <v>2</v>
      </c>
    </row>
    <row r="129" spans="2:10" x14ac:dyDescent="0.3">
      <c r="B129" s="18"/>
      <c r="C129" s="23">
        <v>44501</v>
      </c>
      <c r="D129" s="19">
        <v>1230.521</v>
      </c>
      <c r="E129" s="19">
        <v>1344.4839999999999</v>
      </c>
      <c r="F129" s="24">
        <v>0</v>
      </c>
      <c r="G129" s="25" t="s">
        <v>2</v>
      </c>
      <c r="J129" t="s">
        <v>94</v>
      </c>
    </row>
    <row r="130" spans="2:10" x14ac:dyDescent="0.3">
      <c r="B130" s="18"/>
      <c r="C130" s="23">
        <v>44531</v>
      </c>
      <c r="D130" s="19">
        <v>1209.6559999999999</v>
      </c>
      <c r="E130" s="19">
        <v>1387.6220000000001</v>
      </c>
      <c r="F130" s="24">
        <v>0</v>
      </c>
      <c r="G130" s="25" t="s">
        <v>2</v>
      </c>
    </row>
    <row r="144" spans="2:10" x14ac:dyDescent="0.3">
      <c r="J144" t="s">
        <v>95</v>
      </c>
    </row>
  </sheetData>
  <mergeCells count="1">
    <mergeCell ref="B2:E2"/>
  </mergeCells>
  <hyperlinks>
    <hyperlink ref="B2" r:id="rId1" display="Больше примеров диаграмм на сайте Finalytics.Pro" xr:uid="{2D3380FA-60CC-43ED-BF73-83199ADE24BB}"/>
  </hyperlinks>
  <pageMargins left="0.7" right="0.7" top="0.75" bottom="0.75" header="0.3" footer="0.3"/>
  <pageSetup paperSize="9" orientation="portrait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D0757B-A727-4131-B3B1-C661DAE569C7}">
  <dimension ref="B2:Y141"/>
  <sheetViews>
    <sheetView showGridLines="0" topLeftCell="A7" zoomScale="90" zoomScaleNormal="90" workbookViewId="0">
      <selection activeCell="O40" sqref="O40"/>
    </sheetView>
  </sheetViews>
  <sheetFormatPr defaultRowHeight="14.4" x14ac:dyDescent="0.3"/>
  <cols>
    <col min="1" max="1" width="5.33203125" customWidth="1"/>
    <col min="2" max="2" width="11.44140625" customWidth="1"/>
    <col min="3" max="6" width="6.88671875" customWidth="1"/>
    <col min="7" max="7" width="9.5546875" customWidth="1"/>
    <col min="8" max="8" width="8.88671875" customWidth="1"/>
  </cols>
  <sheetData>
    <row r="2" spans="2:25" ht="40.200000000000003" customHeight="1" x14ac:dyDescent="0.55000000000000004">
      <c r="B2" s="68" t="s">
        <v>0</v>
      </c>
      <c r="C2" s="68"/>
      <c r="D2" s="68"/>
      <c r="E2" s="68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2:25" ht="22.95" customHeight="1" x14ac:dyDescent="0.3">
      <c r="B3" s="2" t="s">
        <v>1</v>
      </c>
      <c r="C3" s="3"/>
      <c r="D3" s="3"/>
      <c r="E3" s="3"/>
      <c r="F3" s="3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2:25" ht="30.6" customHeight="1" x14ac:dyDescent="0.3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2:25" ht="7.95" customHeight="1" x14ac:dyDescent="0.3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2:25" x14ac:dyDescent="0.3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9" spans="2:25" ht="28.8" x14ac:dyDescent="0.55000000000000004">
      <c r="B9" s="7" t="s">
        <v>39</v>
      </c>
    </row>
    <row r="10" spans="2:25" ht="15.6" x14ac:dyDescent="0.3">
      <c r="B10" s="8"/>
    </row>
    <row r="11" spans="2:25" x14ac:dyDescent="0.3">
      <c r="B11" s="9" t="s">
        <v>126</v>
      </c>
    </row>
    <row r="12" spans="2:25" x14ac:dyDescent="0.3">
      <c r="B12" s="9"/>
    </row>
    <row r="13" spans="2:25" x14ac:dyDescent="0.3">
      <c r="B13" s="9"/>
    </row>
    <row r="14" spans="2:25" x14ac:dyDescent="0.3">
      <c r="B14" s="9"/>
    </row>
    <row r="15" spans="2:25" x14ac:dyDescent="0.3">
      <c r="B15" s="9"/>
    </row>
    <row r="16" spans="2:25" x14ac:dyDescent="0.3">
      <c r="B16" s="9"/>
    </row>
    <row r="17" spans="2:2" x14ac:dyDescent="0.3">
      <c r="B17" s="9"/>
    </row>
    <row r="18" spans="2:2" x14ac:dyDescent="0.3">
      <c r="B18" s="9"/>
    </row>
    <row r="19" spans="2:2" x14ac:dyDescent="0.3">
      <c r="B19" s="9"/>
    </row>
    <row r="20" spans="2:2" x14ac:dyDescent="0.3">
      <c r="B20" s="9"/>
    </row>
    <row r="21" spans="2:2" x14ac:dyDescent="0.3">
      <c r="B21" s="9"/>
    </row>
    <row r="22" spans="2:2" x14ac:dyDescent="0.3">
      <c r="B22" s="9"/>
    </row>
    <row r="23" spans="2:2" x14ac:dyDescent="0.3">
      <c r="B23" s="9"/>
    </row>
    <row r="24" spans="2:2" x14ac:dyDescent="0.3">
      <c r="B24" s="9"/>
    </row>
    <row r="25" spans="2:2" x14ac:dyDescent="0.3">
      <c r="B25" s="9"/>
    </row>
    <row r="26" spans="2:2" x14ac:dyDescent="0.3">
      <c r="B26" s="9"/>
    </row>
    <row r="27" spans="2:2" x14ac:dyDescent="0.3">
      <c r="B27" s="9"/>
    </row>
    <row r="28" spans="2:2" x14ac:dyDescent="0.3">
      <c r="B28" s="9"/>
    </row>
    <row r="29" spans="2:2" x14ac:dyDescent="0.3">
      <c r="B29" s="9"/>
    </row>
    <row r="30" spans="2:2" x14ac:dyDescent="0.3">
      <c r="B30" s="9"/>
    </row>
    <row r="31" spans="2:2" x14ac:dyDescent="0.3">
      <c r="B31" s="9"/>
    </row>
    <row r="32" spans="2:2" x14ac:dyDescent="0.3">
      <c r="B32" s="9"/>
    </row>
    <row r="33" spans="2:15" x14ac:dyDescent="0.3">
      <c r="B33" s="9" t="s">
        <v>28</v>
      </c>
    </row>
    <row r="34" spans="2:15" x14ac:dyDescent="0.3">
      <c r="B34" s="9"/>
    </row>
    <row r="35" spans="2:15" x14ac:dyDescent="0.3">
      <c r="B35" s="9" t="s">
        <v>77</v>
      </c>
      <c r="O35" s="9" t="s">
        <v>127</v>
      </c>
    </row>
    <row r="36" spans="2:15" x14ac:dyDescent="0.3">
      <c r="B36" s="9" t="s">
        <v>78</v>
      </c>
    </row>
    <row r="37" spans="2:15" x14ac:dyDescent="0.3">
      <c r="B37" s="9" t="s">
        <v>98</v>
      </c>
    </row>
    <row r="38" spans="2:15" x14ac:dyDescent="0.3">
      <c r="B38" s="9" t="s">
        <v>99</v>
      </c>
    </row>
    <row r="39" spans="2:15" x14ac:dyDescent="0.3">
      <c r="B39" s="9"/>
    </row>
    <row r="40" spans="2:15" x14ac:dyDescent="0.3">
      <c r="B40" s="9"/>
    </row>
    <row r="41" spans="2:15" x14ac:dyDescent="0.3">
      <c r="B41" s="9"/>
    </row>
    <row r="42" spans="2:15" ht="18" x14ac:dyDescent="0.35">
      <c r="B42" s="53" t="s">
        <v>117</v>
      </c>
    </row>
    <row r="43" spans="2:15" x14ac:dyDescent="0.3">
      <c r="B43" s="9" t="s">
        <v>118</v>
      </c>
    </row>
    <row r="44" spans="2:15" x14ac:dyDescent="0.3">
      <c r="B44" s="9" t="s">
        <v>119</v>
      </c>
    </row>
    <row r="45" spans="2:15" x14ac:dyDescent="0.3">
      <c r="B45" s="60" t="s">
        <v>120</v>
      </c>
    </row>
    <row r="46" spans="2:15" x14ac:dyDescent="0.3">
      <c r="B46" s="9"/>
    </row>
    <row r="47" spans="2:15" x14ac:dyDescent="0.3">
      <c r="B47" s="9"/>
    </row>
    <row r="50" spans="2:23" x14ac:dyDescent="0.3">
      <c r="B50" s="50" t="s">
        <v>26</v>
      </c>
      <c r="C50" s="50" t="s">
        <v>22</v>
      </c>
      <c r="D50" s="50" t="s">
        <v>24</v>
      </c>
      <c r="E50" s="50" t="s">
        <v>23</v>
      </c>
      <c r="F50" s="54" t="s">
        <v>75</v>
      </c>
      <c r="G50" s="54" t="s">
        <v>76</v>
      </c>
      <c r="H50" s="30" t="s">
        <v>25</v>
      </c>
      <c r="I50" s="30" t="s">
        <v>27</v>
      </c>
      <c r="O50" s="50" t="s">
        <v>26</v>
      </c>
      <c r="P50" s="50" t="s">
        <v>22</v>
      </c>
      <c r="Q50" s="50" t="s">
        <v>24</v>
      </c>
      <c r="R50" s="50" t="s">
        <v>23</v>
      </c>
      <c r="S50" s="30" t="s">
        <v>24</v>
      </c>
      <c r="T50" s="30" t="s">
        <v>79</v>
      </c>
      <c r="U50" s="30" t="s">
        <v>80</v>
      </c>
      <c r="V50" s="30" t="s">
        <v>25</v>
      </c>
      <c r="W50" s="30" t="s">
        <v>27</v>
      </c>
    </row>
    <row r="51" spans="2:23" x14ac:dyDescent="0.3">
      <c r="B51" s="18" t="s">
        <v>10</v>
      </c>
      <c r="C51" s="22"/>
      <c r="D51" s="19"/>
      <c r="E51" s="19"/>
      <c r="F51" s="24"/>
      <c r="G51" s="24"/>
      <c r="H51" s="24"/>
      <c r="I51" s="25"/>
      <c r="O51" s="18" t="s">
        <v>10</v>
      </c>
      <c r="P51" s="22"/>
      <c r="Q51" s="19"/>
      <c r="R51" s="19"/>
      <c r="S51" s="24"/>
      <c r="T51" s="24"/>
      <c r="U51" s="24"/>
      <c r="V51" s="24"/>
      <c r="W51" s="25"/>
    </row>
    <row r="52" spans="2:23" x14ac:dyDescent="0.3">
      <c r="B52" s="18"/>
      <c r="C52" s="23">
        <v>44197</v>
      </c>
      <c r="D52" s="19">
        <v>522.62900000000002</v>
      </c>
      <c r="E52" s="19">
        <v>369.63499999999999</v>
      </c>
      <c r="F52" s="24">
        <f>IF(E52&gt;=D52,E52,0)</f>
        <v>0</v>
      </c>
      <c r="G52" s="24">
        <f>IF(E52&gt;=D52,0,E52)</f>
        <v>369.63499999999999</v>
      </c>
      <c r="H52" s="24">
        <v>0</v>
      </c>
      <c r="I52" s="25" t="s">
        <v>2</v>
      </c>
      <c r="O52" s="18"/>
      <c r="P52" s="23">
        <v>44197</v>
      </c>
      <c r="Q52" s="19">
        <v>522.62900000000002</v>
      </c>
      <c r="R52" s="19">
        <v>369.63499999999999</v>
      </c>
      <c r="S52" s="24">
        <f>MIN(Q52:R52)</f>
        <v>369.63499999999999</v>
      </c>
      <c r="T52" s="24">
        <f>R52-S52</f>
        <v>0</v>
      </c>
      <c r="U52" s="24">
        <f>Q52-S52</f>
        <v>152.99400000000003</v>
      </c>
      <c r="V52" s="24">
        <v>0</v>
      </c>
      <c r="W52" s="25" t="s">
        <v>2</v>
      </c>
    </row>
    <row r="53" spans="2:23" x14ac:dyDescent="0.3">
      <c r="B53" s="18"/>
      <c r="C53" s="23">
        <v>44228</v>
      </c>
      <c r="D53" s="19">
        <v>458.46100000000001</v>
      </c>
      <c r="E53" s="19">
        <v>358.92500000000001</v>
      </c>
      <c r="F53" s="24">
        <f t="shared" ref="F53:F63" si="0">IF(E53&gt;=D53,E53,0)</f>
        <v>0</v>
      </c>
      <c r="G53" s="24">
        <f t="shared" ref="G53:G63" si="1">IF(E53&gt;=D53,0,E53)</f>
        <v>358.92500000000001</v>
      </c>
      <c r="H53" s="24">
        <v>0</v>
      </c>
      <c r="I53" s="25" t="s">
        <v>2</v>
      </c>
      <c r="O53" s="18"/>
      <c r="P53" s="23">
        <v>44228</v>
      </c>
      <c r="Q53" s="19">
        <v>458.46100000000001</v>
      </c>
      <c r="R53" s="19">
        <v>358.92500000000001</v>
      </c>
      <c r="S53" s="24">
        <f t="shared" ref="S53:S117" si="2">MIN(Q53:R53)</f>
        <v>358.92500000000001</v>
      </c>
      <c r="T53" s="24">
        <f t="shared" ref="T53:T63" si="3">R53-S53</f>
        <v>0</v>
      </c>
      <c r="U53" s="24">
        <f t="shared" ref="U53:U63" si="4">Q53-S53</f>
        <v>99.536000000000001</v>
      </c>
      <c r="V53" s="24">
        <v>0</v>
      </c>
      <c r="W53" s="25" t="s">
        <v>2</v>
      </c>
    </row>
    <row r="54" spans="2:23" x14ac:dyDescent="0.3">
      <c r="B54" s="18"/>
      <c r="C54" s="23">
        <v>44256</v>
      </c>
      <c r="D54" s="19">
        <v>532.16399999999999</v>
      </c>
      <c r="E54" s="19">
        <v>353.67599999999999</v>
      </c>
      <c r="F54" s="24">
        <f t="shared" si="0"/>
        <v>0</v>
      </c>
      <c r="G54" s="24">
        <f t="shared" si="1"/>
        <v>353.67599999999999</v>
      </c>
      <c r="H54" s="24">
        <v>0</v>
      </c>
      <c r="I54" s="25" t="s">
        <v>2</v>
      </c>
      <c r="O54" s="18"/>
      <c r="P54" s="23">
        <v>44256</v>
      </c>
      <c r="Q54" s="19">
        <v>532.16399999999999</v>
      </c>
      <c r="R54" s="19">
        <v>353.67599999999999</v>
      </c>
      <c r="S54" s="24">
        <f t="shared" si="2"/>
        <v>353.67599999999999</v>
      </c>
      <c r="T54" s="24">
        <f t="shared" si="3"/>
        <v>0</v>
      </c>
      <c r="U54" s="24">
        <f t="shared" si="4"/>
        <v>178.488</v>
      </c>
      <c r="V54" s="24">
        <v>0</v>
      </c>
      <c r="W54" s="25" t="s">
        <v>2</v>
      </c>
    </row>
    <row r="55" spans="2:23" x14ac:dyDescent="0.3">
      <c r="B55" s="18"/>
      <c r="C55" s="23">
        <v>44287</v>
      </c>
      <c r="D55" s="19">
        <v>471.089</v>
      </c>
      <c r="E55" s="19">
        <v>362.04300000000001</v>
      </c>
      <c r="F55" s="24">
        <f t="shared" si="0"/>
        <v>0</v>
      </c>
      <c r="G55" s="24">
        <f t="shared" si="1"/>
        <v>362.04300000000001</v>
      </c>
      <c r="H55" s="24">
        <v>0</v>
      </c>
      <c r="I55" s="25" t="s">
        <v>2</v>
      </c>
      <c r="O55" s="18"/>
      <c r="P55" s="23">
        <v>44287</v>
      </c>
      <c r="Q55" s="19">
        <v>471.089</v>
      </c>
      <c r="R55" s="19">
        <v>362.04300000000001</v>
      </c>
      <c r="S55" s="24">
        <f t="shared" si="2"/>
        <v>362.04300000000001</v>
      </c>
      <c r="T55" s="24">
        <f t="shared" si="3"/>
        <v>0</v>
      </c>
      <c r="U55" s="24">
        <f t="shared" si="4"/>
        <v>109.04599999999999</v>
      </c>
      <c r="V55" s="24">
        <v>0</v>
      </c>
      <c r="W55" s="25" t="s">
        <v>2</v>
      </c>
    </row>
    <row r="56" spans="2:23" x14ac:dyDescent="0.3">
      <c r="B56" s="18"/>
      <c r="C56" s="23">
        <v>44317</v>
      </c>
      <c r="D56" s="19">
        <v>485.84</v>
      </c>
      <c r="E56" s="19">
        <v>361.79899999999998</v>
      </c>
      <c r="F56" s="24">
        <f t="shared" si="0"/>
        <v>0</v>
      </c>
      <c r="G56" s="24">
        <f t="shared" si="1"/>
        <v>361.79899999999998</v>
      </c>
      <c r="H56" s="24">
        <v>0</v>
      </c>
      <c r="I56" s="25" t="s">
        <v>2</v>
      </c>
      <c r="O56" s="18"/>
      <c r="P56" s="23">
        <v>44317</v>
      </c>
      <c r="Q56" s="19">
        <v>485.84</v>
      </c>
      <c r="R56" s="19">
        <v>361.79899999999998</v>
      </c>
      <c r="S56" s="24">
        <f t="shared" si="2"/>
        <v>361.79899999999998</v>
      </c>
      <c r="T56" s="24">
        <f t="shared" si="3"/>
        <v>0</v>
      </c>
      <c r="U56" s="24">
        <f t="shared" si="4"/>
        <v>124.041</v>
      </c>
      <c r="V56" s="24">
        <v>0</v>
      </c>
      <c r="W56" s="25" t="s">
        <v>2</v>
      </c>
    </row>
    <row r="57" spans="2:23" x14ac:dyDescent="0.3">
      <c r="B57" s="18"/>
      <c r="C57" s="23">
        <v>44348</v>
      </c>
      <c r="D57" s="19">
        <v>464.12799999999999</v>
      </c>
      <c r="E57" s="19">
        <v>352.01799999999997</v>
      </c>
      <c r="F57" s="24">
        <f t="shared" si="0"/>
        <v>0</v>
      </c>
      <c r="G57" s="24">
        <f t="shared" si="1"/>
        <v>352.01799999999997</v>
      </c>
      <c r="H57" s="24">
        <v>0</v>
      </c>
      <c r="I57" s="25"/>
      <c r="O57" s="18"/>
      <c r="P57" s="23">
        <v>44348</v>
      </c>
      <c r="Q57" s="19">
        <v>464.12799999999999</v>
      </c>
      <c r="R57" s="19">
        <v>352.01799999999997</v>
      </c>
      <c r="S57" s="24">
        <f t="shared" si="2"/>
        <v>352.01799999999997</v>
      </c>
      <c r="T57" s="24">
        <f t="shared" si="3"/>
        <v>0</v>
      </c>
      <c r="U57" s="24">
        <f t="shared" si="4"/>
        <v>112.11000000000001</v>
      </c>
      <c r="V57" s="24">
        <v>0</v>
      </c>
      <c r="W57" s="25"/>
    </row>
    <row r="58" spans="2:23" x14ac:dyDescent="0.3">
      <c r="B58" s="18"/>
      <c r="C58" s="23">
        <v>44378</v>
      </c>
      <c r="D58" s="19">
        <v>476.92700000000002</v>
      </c>
      <c r="E58" s="19">
        <v>358.517</v>
      </c>
      <c r="F58" s="24">
        <f t="shared" si="0"/>
        <v>0</v>
      </c>
      <c r="G58" s="24">
        <f t="shared" si="1"/>
        <v>358.517</v>
      </c>
      <c r="H58" s="24">
        <v>0</v>
      </c>
      <c r="I58" s="25" t="str">
        <f>B51</f>
        <v>Компания A</v>
      </c>
      <c r="O58" s="18"/>
      <c r="P58" s="23">
        <v>44378</v>
      </c>
      <c r="Q58" s="19">
        <v>476.92700000000002</v>
      </c>
      <c r="R58" s="19">
        <v>358.517</v>
      </c>
      <c r="S58" s="24">
        <f t="shared" si="2"/>
        <v>358.517</v>
      </c>
      <c r="T58" s="24">
        <f t="shared" si="3"/>
        <v>0</v>
      </c>
      <c r="U58" s="24">
        <f t="shared" si="4"/>
        <v>118.41000000000003</v>
      </c>
      <c r="V58" s="24">
        <v>0</v>
      </c>
      <c r="W58" s="25" t="str">
        <f>O51</f>
        <v>Компания A</v>
      </c>
    </row>
    <row r="59" spans="2:23" x14ac:dyDescent="0.3">
      <c r="B59" s="18"/>
      <c r="C59" s="23">
        <v>44409</v>
      </c>
      <c r="D59" s="19">
        <v>527.28800000000001</v>
      </c>
      <c r="E59" s="19">
        <v>363.59699999999998</v>
      </c>
      <c r="F59" s="24">
        <f t="shared" si="0"/>
        <v>0</v>
      </c>
      <c r="G59" s="24">
        <f t="shared" si="1"/>
        <v>363.59699999999998</v>
      </c>
      <c r="H59" s="24">
        <v>0</v>
      </c>
      <c r="I59" s="25" t="s">
        <v>2</v>
      </c>
      <c r="O59" s="18"/>
      <c r="P59" s="23">
        <v>44409</v>
      </c>
      <c r="Q59" s="19">
        <v>527.28800000000001</v>
      </c>
      <c r="R59" s="19">
        <v>363.59699999999998</v>
      </c>
      <c r="S59" s="24">
        <f t="shared" si="2"/>
        <v>363.59699999999998</v>
      </c>
      <c r="T59" s="24">
        <f t="shared" si="3"/>
        <v>0</v>
      </c>
      <c r="U59" s="24">
        <f t="shared" si="4"/>
        <v>163.69100000000003</v>
      </c>
      <c r="V59" s="24">
        <v>0</v>
      </c>
      <c r="W59" s="25" t="s">
        <v>2</v>
      </c>
    </row>
    <row r="60" spans="2:23" x14ac:dyDescent="0.3">
      <c r="B60" s="18"/>
      <c r="C60" s="23">
        <v>44440</v>
      </c>
      <c r="D60" s="19">
        <v>514.18399999999997</v>
      </c>
      <c r="E60" s="19">
        <v>350.56900000000002</v>
      </c>
      <c r="F60" s="24">
        <f t="shared" si="0"/>
        <v>0</v>
      </c>
      <c r="G60" s="24">
        <f t="shared" si="1"/>
        <v>350.56900000000002</v>
      </c>
      <c r="H60" s="24">
        <v>0</v>
      </c>
      <c r="I60" s="25" t="s">
        <v>2</v>
      </c>
      <c r="O60" s="18"/>
      <c r="P60" s="23">
        <v>44440</v>
      </c>
      <c r="Q60" s="19">
        <v>514.18399999999997</v>
      </c>
      <c r="R60" s="19">
        <v>350.56900000000002</v>
      </c>
      <c r="S60" s="24">
        <f t="shared" si="2"/>
        <v>350.56900000000002</v>
      </c>
      <c r="T60" s="24">
        <f t="shared" si="3"/>
        <v>0</v>
      </c>
      <c r="U60" s="24">
        <f t="shared" si="4"/>
        <v>163.61499999999995</v>
      </c>
      <c r="V60" s="24">
        <v>0</v>
      </c>
      <c r="W60" s="25" t="s">
        <v>2</v>
      </c>
    </row>
    <row r="61" spans="2:23" x14ac:dyDescent="0.3">
      <c r="B61" s="18"/>
      <c r="C61" s="23">
        <v>44470</v>
      </c>
      <c r="D61" s="19">
        <v>520.62099999999998</v>
      </c>
      <c r="E61" s="19">
        <v>354.61900000000003</v>
      </c>
      <c r="F61" s="24">
        <f t="shared" si="0"/>
        <v>0</v>
      </c>
      <c r="G61" s="24">
        <f t="shared" si="1"/>
        <v>354.61900000000003</v>
      </c>
      <c r="H61" s="24">
        <v>0</v>
      </c>
      <c r="I61" s="25" t="s">
        <v>2</v>
      </c>
      <c r="O61" s="18"/>
      <c r="P61" s="23">
        <v>44470</v>
      </c>
      <c r="Q61" s="19">
        <v>520.62099999999998</v>
      </c>
      <c r="R61" s="19">
        <v>354.61900000000003</v>
      </c>
      <c r="S61" s="24">
        <f t="shared" si="2"/>
        <v>354.61900000000003</v>
      </c>
      <c r="T61" s="24">
        <f t="shared" si="3"/>
        <v>0</v>
      </c>
      <c r="U61" s="24">
        <f t="shared" si="4"/>
        <v>166.00199999999995</v>
      </c>
      <c r="V61" s="24">
        <v>0</v>
      </c>
      <c r="W61" s="25" t="s">
        <v>2</v>
      </c>
    </row>
    <row r="62" spans="2:23" x14ac:dyDescent="0.3">
      <c r="B62" s="18"/>
      <c r="C62" s="23">
        <v>44501</v>
      </c>
      <c r="D62" s="19">
        <v>523.16300000000001</v>
      </c>
      <c r="E62" s="19">
        <v>363.80900000000003</v>
      </c>
      <c r="F62" s="24">
        <f t="shared" si="0"/>
        <v>0</v>
      </c>
      <c r="G62" s="24">
        <f t="shared" si="1"/>
        <v>363.80900000000003</v>
      </c>
      <c r="H62" s="24">
        <v>0</v>
      </c>
      <c r="I62" s="25" t="s">
        <v>2</v>
      </c>
      <c r="O62" s="18"/>
      <c r="P62" s="23">
        <v>44501</v>
      </c>
      <c r="Q62" s="19">
        <v>523.16300000000001</v>
      </c>
      <c r="R62" s="19">
        <v>363.80900000000003</v>
      </c>
      <c r="S62" s="24">
        <f t="shared" si="2"/>
        <v>363.80900000000003</v>
      </c>
      <c r="T62" s="24">
        <f t="shared" si="3"/>
        <v>0</v>
      </c>
      <c r="U62" s="24">
        <f t="shared" si="4"/>
        <v>159.35399999999998</v>
      </c>
      <c r="V62" s="24">
        <v>0</v>
      </c>
      <c r="W62" s="25" t="s">
        <v>2</v>
      </c>
    </row>
    <row r="63" spans="2:23" x14ac:dyDescent="0.3">
      <c r="B63" s="18"/>
      <c r="C63" s="23">
        <v>44531</v>
      </c>
      <c r="D63" s="19">
        <v>526.45600000000002</v>
      </c>
      <c r="E63" s="19">
        <v>353.75200000000001</v>
      </c>
      <c r="F63" s="24">
        <f t="shared" si="0"/>
        <v>0</v>
      </c>
      <c r="G63" s="24">
        <f t="shared" si="1"/>
        <v>353.75200000000001</v>
      </c>
      <c r="H63" s="24">
        <v>0</v>
      </c>
      <c r="I63" s="25" t="s">
        <v>2</v>
      </c>
      <c r="O63" s="18"/>
      <c r="P63" s="23">
        <v>44531</v>
      </c>
      <c r="Q63" s="19">
        <v>526.45600000000002</v>
      </c>
      <c r="R63" s="19">
        <v>353.75200000000001</v>
      </c>
      <c r="S63" s="24">
        <f t="shared" si="2"/>
        <v>353.75200000000001</v>
      </c>
      <c r="T63" s="24">
        <f t="shared" si="3"/>
        <v>0</v>
      </c>
      <c r="U63" s="24">
        <f t="shared" si="4"/>
        <v>172.70400000000001</v>
      </c>
      <c r="V63" s="24">
        <v>0</v>
      </c>
      <c r="W63" s="25" t="s">
        <v>2</v>
      </c>
    </row>
    <row r="64" spans="2:23" x14ac:dyDescent="0.3">
      <c r="B64" s="18" t="s">
        <v>11</v>
      </c>
      <c r="C64" s="22"/>
      <c r="D64" s="19"/>
      <c r="E64" s="19"/>
      <c r="F64" s="24"/>
      <c r="G64" s="24"/>
      <c r="H64" s="24"/>
      <c r="I64" s="25" t="s">
        <v>2</v>
      </c>
      <c r="O64" s="18" t="s">
        <v>11</v>
      </c>
      <c r="P64" s="22"/>
      <c r="Q64" s="19"/>
      <c r="R64" s="19"/>
      <c r="S64" s="24"/>
      <c r="T64" s="24"/>
      <c r="U64" s="24"/>
      <c r="V64" s="24"/>
      <c r="W64" s="25" t="s">
        <v>2</v>
      </c>
    </row>
    <row r="65" spans="2:23" x14ac:dyDescent="0.3">
      <c r="B65" s="18"/>
      <c r="C65" s="23">
        <v>44197</v>
      </c>
      <c r="D65" s="19">
        <v>659.62699999999995</v>
      </c>
      <c r="E65" s="19">
        <v>581.69899999999996</v>
      </c>
      <c r="F65" s="24">
        <f>IF(E65&gt;=D65,E65,0)</f>
        <v>0</v>
      </c>
      <c r="G65" s="24">
        <f>IF(E65&gt;=D65,0,E65)</f>
        <v>581.69899999999996</v>
      </c>
      <c r="H65" s="24">
        <v>0</v>
      </c>
      <c r="I65" s="25" t="s">
        <v>2</v>
      </c>
      <c r="O65" s="18"/>
      <c r="P65" s="23">
        <v>44197</v>
      </c>
      <c r="Q65" s="19">
        <v>659.62699999999995</v>
      </c>
      <c r="R65" s="19">
        <v>581.69899999999996</v>
      </c>
      <c r="S65" s="24">
        <f t="shared" si="2"/>
        <v>581.69899999999996</v>
      </c>
      <c r="T65" s="24">
        <f>R65-S65</f>
        <v>0</v>
      </c>
      <c r="U65" s="24">
        <f>Q65-S65</f>
        <v>77.927999999999997</v>
      </c>
      <c r="V65" s="24">
        <v>0</v>
      </c>
      <c r="W65" s="25" t="s">
        <v>2</v>
      </c>
    </row>
    <row r="66" spans="2:23" x14ac:dyDescent="0.3">
      <c r="B66" s="18"/>
      <c r="C66" s="23">
        <v>44228</v>
      </c>
      <c r="D66" s="19">
        <v>711.07299999999998</v>
      </c>
      <c r="E66" s="19">
        <v>646.82500000000005</v>
      </c>
      <c r="F66" s="24">
        <f t="shared" ref="F66:F76" si="5">IF(E66&gt;=D66,E66,0)</f>
        <v>0</v>
      </c>
      <c r="G66" s="24">
        <f t="shared" ref="G66:G76" si="6">IF(E66&gt;=D66,0,E66)</f>
        <v>646.82500000000005</v>
      </c>
      <c r="H66" s="24">
        <v>0</v>
      </c>
      <c r="I66" s="25" t="s">
        <v>2</v>
      </c>
      <c r="O66" s="18"/>
      <c r="P66" s="23">
        <v>44228</v>
      </c>
      <c r="Q66" s="19">
        <v>711.07299999999998</v>
      </c>
      <c r="R66" s="19">
        <v>646.82500000000005</v>
      </c>
      <c r="S66" s="24">
        <f t="shared" si="2"/>
        <v>646.82500000000005</v>
      </c>
      <c r="T66" s="24">
        <f t="shared" ref="T66:T76" si="7">R66-S66</f>
        <v>0</v>
      </c>
      <c r="U66" s="24">
        <f t="shared" ref="U66:U76" si="8">Q66-S66</f>
        <v>64.247999999999934</v>
      </c>
      <c r="V66" s="24">
        <v>0</v>
      </c>
      <c r="W66" s="25" t="s">
        <v>2</v>
      </c>
    </row>
    <row r="67" spans="2:23" x14ac:dyDescent="0.3">
      <c r="B67" s="18"/>
      <c r="C67" s="23">
        <v>44256</v>
      </c>
      <c r="D67" s="19">
        <v>620.423</v>
      </c>
      <c r="E67" s="19">
        <v>588.95100000000002</v>
      </c>
      <c r="F67" s="24">
        <f t="shared" si="5"/>
        <v>0</v>
      </c>
      <c r="G67" s="24">
        <f t="shared" si="6"/>
        <v>588.95100000000002</v>
      </c>
      <c r="H67" s="24">
        <v>0</v>
      </c>
      <c r="I67" s="25" t="s">
        <v>2</v>
      </c>
      <c r="O67" s="18"/>
      <c r="P67" s="23">
        <v>44256</v>
      </c>
      <c r="Q67" s="19">
        <v>620.423</v>
      </c>
      <c r="R67" s="19">
        <v>588.95100000000002</v>
      </c>
      <c r="S67" s="24">
        <f t="shared" si="2"/>
        <v>588.95100000000002</v>
      </c>
      <c r="T67" s="24">
        <f t="shared" si="7"/>
        <v>0</v>
      </c>
      <c r="U67" s="24">
        <f t="shared" si="8"/>
        <v>31.47199999999998</v>
      </c>
      <c r="V67" s="24">
        <v>0</v>
      </c>
      <c r="W67" s="25" t="s">
        <v>2</v>
      </c>
    </row>
    <row r="68" spans="2:23" x14ac:dyDescent="0.3">
      <c r="B68" s="18"/>
      <c r="C68" s="23">
        <v>44287</v>
      </c>
      <c r="D68" s="19">
        <v>544.69600000000003</v>
      </c>
      <c r="E68" s="19">
        <v>685.68200000000002</v>
      </c>
      <c r="F68" s="24">
        <f t="shared" si="5"/>
        <v>685.68200000000002</v>
      </c>
      <c r="G68" s="24">
        <f t="shared" si="6"/>
        <v>0</v>
      </c>
      <c r="H68" s="24">
        <v>0</v>
      </c>
      <c r="I68" s="25" t="s">
        <v>2</v>
      </c>
      <c r="O68" s="18"/>
      <c r="P68" s="23">
        <v>44287</v>
      </c>
      <c r="Q68" s="19">
        <v>544.69600000000003</v>
      </c>
      <c r="R68" s="19">
        <v>685.68200000000002</v>
      </c>
      <c r="S68" s="24">
        <f t="shared" si="2"/>
        <v>544.69600000000003</v>
      </c>
      <c r="T68" s="24">
        <f t="shared" si="7"/>
        <v>140.98599999999999</v>
      </c>
      <c r="U68" s="24">
        <f t="shared" si="8"/>
        <v>0</v>
      </c>
      <c r="V68" s="24">
        <v>0</v>
      </c>
      <c r="W68" s="25" t="s">
        <v>2</v>
      </c>
    </row>
    <row r="69" spans="2:23" x14ac:dyDescent="0.3">
      <c r="B69" s="18"/>
      <c r="C69" s="23">
        <v>44317</v>
      </c>
      <c r="D69" s="19">
        <v>714.03700000000003</v>
      </c>
      <c r="E69" s="19">
        <v>628.82000000000005</v>
      </c>
      <c r="F69" s="24">
        <f t="shared" si="5"/>
        <v>0</v>
      </c>
      <c r="G69" s="24">
        <f t="shared" si="6"/>
        <v>628.82000000000005</v>
      </c>
      <c r="H69" s="24">
        <v>0</v>
      </c>
      <c r="I69" s="25" t="s">
        <v>2</v>
      </c>
      <c r="O69" s="18"/>
      <c r="P69" s="23">
        <v>44317</v>
      </c>
      <c r="Q69" s="19">
        <v>714.03700000000003</v>
      </c>
      <c r="R69" s="19">
        <v>628.82000000000005</v>
      </c>
      <c r="S69" s="24">
        <f t="shared" si="2"/>
        <v>628.82000000000005</v>
      </c>
      <c r="T69" s="24">
        <f t="shared" si="7"/>
        <v>0</v>
      </c>
      <c r="U69" s="24">
        <f t="shared" si="8"/>
        <v>85.216999999999985</v>
      </c>
      <c r="V69" s="24">
        <v>0</v>
      </c>
      <c r="W69" s="25" t="s">
        <v>2</v>
      </c>
    </row>
    <row r="70" spans="2:23" x14ac:dyDescent="0.3">
      <c r="B70" s="18"/>
      <c r="C70" s="23">
        <v>44348</v>
      </c>
      <c r="D70" s="19">
        <v>683.32399999999996</v>
      </c>
      <c r="E70" s="19">
        <v>544.40599999999995</v>
      </c>
      <c r="F70" s="24">
        <f t="shared" si="5"/>
        <v>0</v>
      </c>
      <c r="G70" s="24">
        <f t="shared" si="6"/>
        <v>544.40599999999995</v>
      </c>
      <c r="H70" s="24">
        <v>0</v>
      </c>
      <c r="I70" s="25"/>
      <c r="O70" s="18"/>
      <c r="P70" s="23">
        <v>44348</v>
      </c>
      <c r="Q70" s="19">
        <v>683.32399999999996</v>
      </c>
      <c r="R70" s="19">
        <v>544.40599999999995</v>
      </c>
      <c r="S70" s="24">
        <f t="shared" si="2"/>
        <v>544.40599999999995</v>
      </c>
      <c r="T70" s="24">
        <f t="shared" si="7"/>
        <v>0</v>
      </c>
      <c r="U70" s="24">
        <f t="shared" si="8"/>
        <v>138.91800000000001</v>
      </c>
      <c r="V70" s="24">
        <v>0</v>
      </c>
      <c r="W70" s="25"/>
    </row>
    <row r="71" spans="2:23" x14ac:dyDescent="0.3">
      <c r="B71" s="18"/>
      <c r="C71" s="23">
        <v>44378</v>
      </c>
      <c r="D71" s="19">
        <v>692.08900000000006</v>
      </c>
      <c r="E71" s="19">
        <v>569.64800000000002</v>
      </c>
      <c r="F71" s="24">
        <f t="shared" si="5"/>
        <v>0</v>
      </c>
      <c r="G71" s="24">
        <f t="shared" si="6"/>
        <v>569.64800000000002</v>
      </c>
      <c r="H71" s="24">
        <v>0</v>
      </c>
      <c r="I71" s="25" t="str">
        <f>B64</f>
        <v>Компания B</v>
      </c>
      <c r="O71" s="18"/>
      <c r="P71" s="23">
        <v>44378</v>
      </c>
      <c r="Q71" s="19">
        <v>692.08900000000006</v>
      </c>
      <c r="R71" s="19">
        <v>569.64800000000002</v>
      </c>
      <c r="S71" s="24">
        <f t="shared" si="2"/>
        <v>569.64800000000002</v>
      </c>
      <c r="T71" s="24">
        <f t="shared" si="7"/>
        <v>0</v>
      </c>
      <c r="U71" s="24">
        <f t="shared" si="8"/>
        <v>122.44100000000003</v>
      </c>
      <c r="V71" s="24">
        <v>0</v>
      </c>
      <c r="W71" s="25" t="str">
        <f>O64</f>
        <v>Компания B</v>
      </c>
    </row>
    <row r="72" spans="2:23" x14ac:dyDescent="0.3">
      <c r="B72" s="18"/>
      <c r="C72" s="23">
        <v>44409</v>
      </c>
      <c r="D72" s="19">
        <v>741.923</v>
      </c>
      <c r="E72" s="19">
        <v>606.62300000000005</v>
      </c>
      <c r="F72" s="24">
        <f t="shared" si="5"/>
        <v>0</v>
      </c>
      <c r="G72" s="24">
        <f t="shared" si="6"/>
        <v>606.62300000000005</v>
      </c>
      <c r="H72" s="24">
        <v>0</v>
      </c>
      <c r="I72" s="25" t="s">
        <v>2</v>
      </c>
      <c r="O72" s="18"/>
      <c r="P72" s="23">
        <v>44409</v>
      </c>
      <c r="Q72" s="19">
        <v>741.923</v>
      </c>
      <c r="R72" s="19">
        <v>606.62300000000005</v>
      </c>
      <c r="S72" s="24">
        <f t="shared" si="2"/>
        <v>606.62300000000005</v>
      </c>
      <c r="T72" s="24">
        <f t="shared" si="7"/>
        <v>0</v>
      </c>
      <c r="U72" s="24">
        <f t="shared" si="8"/>
        <v>135.29999999999995</v>
      </c>
      <c r="V72" s="24">
        <v>0</v>
      </c>
      <c r="W72" s="25" t="s">
        <v>2</v>
      </c>
    </row>
    <row r="73" spans="2:23" x14ac:dyDescent="0.3">
      <c r="B73" s="18"/>
      <c r="C73" s="23">
        <v>44440</v>
      </c>
      <c r="D73" s="19">
        <v>602.18100000000004</v>
      </c>
      <c r="E73" s="19">
        <v>548.08500000000004</v>
      </c>
      <c r="F73" s="24">
        <f t="shared" si="5"/>
        <v>0</v>
      </c>
      <c r="G73" s="24">
        <f t="shared" si="6"/>
        <v>548.08500000000004</v>
      </c>
      <c r="H73" s="24">
        <v>0</v>
      </c>
      <c r="I73" s="25" t="s">
        <v>2</v>
      </c>
      <c r="O73" s="18"/>
      <c r="P73" s="23">
        <v>44440</v>
      </c>
      <c r="Q73" s="19">
        <v>602.18100000000004</v>
      </c>
      <c r="R73" s="19">
        <v>548.08500000000004</v>
      </c>
      <c r="S73" s="24">
        <f t="shared" si="2"/>
        <v>548.08500000000004</v>
      </c>
      <c r="T73" s="24">
        <f t="shared" si="7"/>
        <v>0</v>
      </c>
      <c r="U73" s="24">
        <f t="shared" si="8"/>
        <v>54.096000000000004</v>
      </c>
      <c r="V73" s="24">
        <v>0</v>
      </c>
      <c r="W73" s="25" t="s">
        <v>2</v>
      </c>
    </row>
    <row r="74" spans="2:23" x14ac:dyDescent="0.3">
      <c r="B74" s="18"/>
      <c r="C74" s="23">
        <v>44470</v>
      </c>
      <c r="D74" s="19">
        <v>570.14099999999996</v>
      </c>
      <c r="E74" s="19">
        <v>706.75</v>
      </c>
      <c r="F74" s="24">
        <f t="shared" si="5"/>
        <v>706.75</v>
      </c>
      <c r="G74" s="24">
        <f t="shared" si="6"/>
        <v>0</v>
      </c>
      <c r="H74" s="24">
        <v>0</v>
      </c>
      <c r="I74" s="25" t="s">
        <v>2</v>
      </c>
      <c r="O74" s="18"/>
      <c r="P74" s="23">
        <v>44470</v>
      </c>
      <c r="Q74" s="19">
        <v>570.14099999999996</v>
      </c>
      <c r="R74" s="19">
        <v>706.75</v>
      </c>
      <c r="S74" s="24">
        <f t="shared" si="2"/>
        <v>570.14099999999996</v>
      </c>
      <c r="T74" s="24">
        <f t="shared" si="7"/>
        <v>136.60900000000004</v>
      </c>
      <c r="U74" s="24">
        <f t="shared" si="8"/>
        <v>0</v>
      </c>
      <c r="V74" s="24">
        <v>0</v>
      </c>
      <c r="W74" s="25" t="s">
        <v>2</v>
      </c>
    </row>
    <row r="75" spans="2:23" x14ac:dyDescent="0.3">
      <c r="B75" s="18"/>
      <c r="C75" s="23">
        <v>44501</v>
      </c>
      <c r="D75" s="19">
        <v>502.25900000000001</v>
      </c>
      <c r="E75" s="19">
        <v>608.49599999999998</v>
      </c>
      <c r="F75" s="24">
        <f t="shared" si="5"/>
        <v>608.49599999999998</v>
      </c>
      <c r="G75" s="24">
        <f t="shared" si="6"/>
        <v>0</v>
      </c>
      <c r="H75" s="24">
        <v>0</v>
      </c>
      <c r="I75" s="25" t="s">
        <v>2</v>
      </c>
      <c r="O75" s="18"/>
      <c r="P75" s="23">
        <v>44501</v>
      </c>
      <c r="Q75" s="19">
        <v>502.25900000000001</v>
      </c>
      <c r="R75" s="19">
        <v>608.49599999999998</v>
      </c>
      <c r="S75" s="24">
        <f t="shared" si="2"/>
        <v>502.25900000000001</v>
      </c>
      <c r="T75" s="24">
        <f t="shared" si="7"/>
        <v>106.23699999999997</v>
      </c>
      <c r="U75" s="24">
        <f t="shared" si="8"/>
        <v>0</v>
      </c>
      <c r="V75" s="24">
        <v>0</v>
      </c>
      <c r="W75" s="25" t="s">
        <v>2</v>
      </c>
    </row>
    <row r="76" spans="2:23" x14ac:dyDescent="0.3">
      <c r="B76" s="18"/>
      <c r="C76" s="23">
        <v>44531</v>
      </c>
      <c r="D76" s="19">
        <v>546.14099999999996</v>
      </c>
      <c r="E76" s="19">
        <v>694.63099999999997</v>
      </c>
      <c r="F76" s="24">
        <f t="shared" si="5"/>
        <v>694.63099999999997</v>
      </c>
      <c r="G76" s="24">
        <f t="shared" si="6"/>
        <v>0</v>
      </c>
      <c r="H76" s="24">
        <v>0</v>
      </c>
      <c r="I76" s="25" t="s">
        <v>2</v>
      </c>
      <c r="O76" s="18"/>
      <c r="P76" s="23">
        <v>44531</v>
      </c>
      <c r="Q76" s="19">
        <v>546.14099999999996</v>
      </c>
      <c r="R76" s="19">
        <v>694.63099999999997</v>
      </c>
      <c r="S76" s="24">
        <f t="shared" si="2"/>
        <v>546.14099999999996</v>
      </c>
      <c r="T76" s="24">
        <f t="shared" si="7"/>
        <v>148.49</v>
      </c>
      <c r="U76" s="24">
        <f t="shared" si="8"/>
        <v>0</v>
      </c>
      <c r="V76" s="24">
        <v>0</v>
      </c>
      <c r="W76" s="25" t="s">
        <v>2</v>
      </c>
    </row>
    <row r="77" spans="2:23" x14ac:dyDescent="0.3">
      <c r="B77" s="18" t="s">
        <v>12</v>
      </c>
      <c r="C77" s="22"/>
      <c r="D77" s="19"/>
      <c r="E77" s="19"/>
      <c r="F77" s="24"/>
      <c r="G77" s="24"/>
      <c r="H77" s="24"/>
      <c r="I77" s="25" t="s">
        <v>2</v>
      </c>
      <c r="O77" s="18" t="s">
        <v>12</v>
      </c>
      <c r="P77" s="22"/>
      <c r="Q77" s="19"/>
      <c r="R77" s="19"/>
      <c r="S77" s="24"/>
      <c r="T77" s="24"/>
      <c r="U77" s="24"/>
      <c r="V77" s="24"/>
      <c r="W77" s="25" t="s">
        <v>2</v>
      </c>
    </row>
    <row r="78" spans="2:23" x14ac:dyDescent="0.3">
      <c r="B78" s="18"/>
      <c r="C78" s="23">
        <v>44197</v>
      </c>
      <c r="D78" s="19">
        <v>914.45600000000002</v>
      </c>
      <c r="E78" s="19">
        <v>748.84199999999998</v>
      </c>
      <c r="F78" s="24">
        <f>IF(E78&gt;=D78,E78,0)</f>
        <v>0</v>
      </c>
      <c r="G78" s="24">
        <f>IF(E78&gt;=D78,0,E78)</f>
        <v>748.84199999999998</v>
      </c>
      <c r="H78" s="24">
        <v>0</v>
      </c>
      <c r="I78" s="25" t="s">
        <v>2</v>
      </c>
      <c r="O78" s="18"/>
      <c r="P78" s="23">
        <v>44197</v>
      </c>
      <c r="Q78" s="19">
        <v>914.45600000000002</v>
      </c>
      <c r="R78" s="19">
        <v>748.84199999999998</v>
      </c>
      <c r="S78" s="24">
        <f t="shared" si="2"/>
        <v>748.84199999999998</v>
      </c>
      <c r="T78" s="24">
        <f>R78-S78</f>
        <v>0</v>
      </c>
      <c r="U78" s="24">
        <f>Q78-S78</f>
        <v>165.61400000000003</v>
      </c>
      <c r="V78" s="24">
        <v>0</v>
      </c>
      <c r="W78" s="25" t="s">
        <v>2</v>
      </c>
    </row>
    <row r="79" spans="2:23" x14ac:dyDescent="0.3">
      <c r="B79" s="18"/>
      <c r="C79" s="23">
        <v>44228</v>
      </c>
      <c r="D79" s="19">
        <v>919.04300000000001</v>
      </c>
      <c r="E79" s="19">
        <v>752.58</v>
      </c>
      <c r="F79" s="24">
        <f t="shared" ref="F79:F89" si="9">IF(E79&gt;=D79,E79,0)</f>
        <v>0</v>
      </c>
      <c r="G79" s="24">
        <f t="shared" ref="G79:G89" si="10">IF(E79&gt;=D79,0,E79)</f>
        <v>752.58</v>
      </c>
      <c r="H79" s="24">
        <v>0</v>
      </c>
      <c r="I79" s="25" t="s">
        <v>2</v>
      </c>
      <c r="O79" s="18"/>
      <c r="P79" s="23">
        <v>44228</v>
      </c>
      <c r="Q79" s="19">
        <v>919.04300000000001</v>
      </c>
      <c r="R79" s="19">
        <v>752.58</v>
      </c>
      <c r="S79" s="24">
        <f t="shared" si="2"/>
        <v>752.58</v>
      </c>
      <c r="T79" s="24">
        <f t="shared" ref="T79:T89" si="11">R79-S79</f>
        <v>0</v>
      </c>
      <c r="U79" s="24">
        <f t="shared" ref="U79:U89" si="12">Q79-S79</f>
        <v>166.46299999999997</v>
      </c>
      <c r="V79" s="24">
        <v>0</v>
      </c>
      <c r="W79" s="25" t="s">
        <v>2</v>
      </c>
    </row>
    <row r="80" spans="2:23" x14ac:dyDescent="0.3">
      <c r="B80" s="18"/>
      <c r="C80" s="23">
        <v>44256</v>
      </c>
      <c r="D80" s="19">
        <v>890.73299999999995</v>
      </c>
      <c r="E80" s="19">
        <v>840.81700000000001</v>
      </c>
      <c r="F80" s="24">
        <f t="shared" si="9"/>
        <v>0</v>
      </c>
      <c r="G80" s="24">
        <f t="shared" si="10"/>
        <v>840.81700000000001</v>
      </c>
      <c r="H80" s="24">
        <v>0</v>
      </c>
      <c r="I80" s="25" t="s">
        <v>2</v>
      </c>
      <c r="O80" s="18"/>
      <c r="P80" s="23">
        <v>44256</v>
      </c>
      <c r="Q80" s="19">
        <v>890.73299999999995</v>
      </c>
      <c r="R80" s="19">
        <v>840.81700000000001</v>
      </c>
      <c r="S80" s="24">
        <f t="shared" si="2"/>
        <v>840.81700000000001</v>
      </c>
      <c r="T80" s="24">
        <f t="shared" si="11"/>
        <v>0</v>
      </c>
      <c r="U80" s="24">
        <f t="shared" si="12"/>
        <v>49.91599999999994</v>
      </c>
      <c r="V80" s="24">
        <v>0</v>
      </c>
      <c r="W80" s="25" t="s">
        <v>2</v>
      </c>
    </row>
    <row r="81" spans="2:23" x14ac:dyDescent="0.3">
      <c r="B81" s="18"/>
      <c r="C81" s="23">
        <v>44287</v>
      </c>
      <c r="D81" s="19">
        <v>793.33500000000004</v>
      </c>
      <c r="E81" s="19">
        <v>825.39700000000005</v>
      </c>
      <c r="F81" s="24">
        <f t="shared" si="9"/>
        <v>825.39700000000005</v>
      </c>
      <c r="G81" s="24">
        <f t="shared" si="10"/>
        <v>0</v>
      </c>
      <c r="H81" s="24">
        <v>0</v>
      </c>
      <c r="I81" s="25" t="s">
        <v>2</v>
      </c>
      <c r="O81" s="18"/>
      <c r="P81" s="23">
        <v>44287</v>
      </c>
      <c r="Q81" s="19">
        <v>793.33500000000004</v>
      </c>
      <c r="R81" s="19">
        <v>825.39700000000005</v>
      </c>
      <c r="S81" s="24">
        <f t="shared" si="2"/>
        <v>793.33500000000004</v>
      </c>
      <c r="T81" s="24">
        <f t="shared" si="11"/>
        <v>32.062000000000012</v>
      </c>
      <c r="U81" s="24">
        <f t="shared" si="12"/>
        <v>0</v>
      </c>
      <c r="V81" s="24">
        <v>0</v>
      </c>
      <c r="W81" s="25" t="s">
        <v>2</v>
      </c>
    </row>
    <row r="82" spans="2:23" x14ac:dyDescent="0.3">
      <c r="B82" s="18"/>
      <c r="C82" s="23">
        <v>44317</v>
      </c>
      <c r="D82" s="19">
        <v>783.41300000000001</v>
      </c>
      <c r="E82" s="19">
        <v>753.13800000000003</v>
      </c>
      <c r="F82" s="24">
        <f t="shared" si="9"/>
        <v>0</v>
      </c>
      <c r="G82" s="24">
        <f t="shared" si="10"/>
        <v>753.13800000000003</v>
      </c>
      <c r="H82" s="24">
        <v>0</v>
      </c>
      <c r="I82" s="25" t="s">
        <v>2</v>
      </c>
      <c r="O82" s="18"/>
      <c r="P82" s="23">
        <v>44317</v>
      </c>
      <c r="Q82" s="19">
        <v>783.41300000000001</v>
      </c>
      <c r="R82" s="19">
        <v>753.13800000000003</v>
      </c>
      <c r="S82" s="24">
        <f t="shared" si="2"/>
        <v>753.13800000000003</v>
      </c>
      <c r="T82" s="24">
        <f t="shared" si="11"/>
        <v>0</v>
      </c>
      <c r="U82" s="24">
        <f t="shared" si="12"/>
        <v>30.274999999999977</v>
      </c>
      <c r="V82" s="24">
        <v>0</v>
      </c>
      <c r="W82" s="25" t="s">
        <v>2</v>
      </c>
    </row>
    <row r="83" spans="2:23" x14ac:dyDescent="0.3">
      <c r="B83" s="18"/>
      <c r="C83" s="23">
        <v>44348</v>
      </c>
      <c r="D83" s="19">
        <v>756.28899999999999</v>
      </c>
      <c r="E83" s="19">
        <v>774.66600000000005</v>
      </c>
      <c r="F83" s="24">
        <f t="shared" si="9"/>
        <v>774.66600000000005</v>
      </c>
      <c r="G83" s="24">
        <f t="shared" si="10"/>
        <v>0</v>
      </c>
      <c r="H83" s="24">
        <v>0</v>
      </c>
      <c r="I83" s="25"/>
      <c r="O83" s="18"/>
      <c r="P83" s="23">
        <v>44348</v>
      </c>
      <c r="Q83" s="19">
        <v>756.28899999999999</v>
      </c>
      <c r="R83" s="19">
        <v>774.66600000000005</v>
      </c>
      <c r="S83" s="24">
        <f t="shared" si="2"/>
        <v>756.28899999999999</v>
      </c>
      <c r="T83" s="24">
        <f t="shared" si="11"/>
        <v>18.377000000000066</v>
      </c>
      <c r="U83" s="24">
        <f t="shared" si="12"/>
        <v>0</v>
      </c>
      <c r="V83" s="24">
        <v>0</v>
      </c>
      <c r="W83" s="25"/>
    </row>
    <row r="84" spans="2:23" x14ac:dyDescent="0.3">
      <c r="B84" s="18"/>
      <c r="C84" s="23">
        <v>44378</v>
      </c>
      <c r="D84" s="19">
        <v>787.72400000000005</v>
      </c>
      <c r="E84" s="19">
        <v>740.96500000000003</v>
      </c>
      <c r="F84" s="24">
        <f t="shared" si="9"/>
        <v>0</v>
      </c>
      <c r="G84" s="24">
        <f t="shared" si="10"/>
        <v>740.96500000000003</v>
      </c>
      <c r="H84" s="24">
        <v>0</v>
      </c>
      <c r="I84" s="25" t="str">
        <f>B77</f>
        <v>Компания C</v>
      </c>
      <c r="O84" s="18"/>
      <c r="P84" s="23">
        <v>44378</v>
      </c>
      <c r="Q84" s="19">
        <v>787.72400000000005</v>
      </c>
      <c r="R84" s="19">
        <v>740.96500000000003</v>
      </c>
      <c r="S84" s="24">
        <f t="shared" si="2"/>
        <v>740.96500000000003</v>
      </c>
      <c r="T84" s="24">
        <f t="shared" si="11"/>
        <v>0</v>
      </c>
      <c r="U84" s="24">
        <f t="shared" si="12"/>
        <v>46.759000000000015</v>
      </c>
      <c r="V84" s="24">
        <v>0</v>
      </c>
      <c r="W84" s="25" t="str">
        <f>O77</f>
        <v>Компания C</v>
      </c>
    </row>
    <row r="85" spans="2:23" x14ac:dyDescent="0.3">
      <c r="B85" s="18"/>
      <c r="C85" s="23">
        <v>44409</v>
      </c>
      <c r="D85" s="19">
        <v>892.45799999999997</v>
      </c>
      <c r="E85" s="19">
        <v>780.95299999999997</v>
      </c>
      <c r="F85" s="24">
        <f t="shared" si="9"/>
        <v>0</v>
      </c>
      <c r="G85" s="24">
        <f t="shared" si="10"/>
        <v>780.95299999999997</v>
      </c>
      <c r="H85" s="24">
        <v>0</v>
      </c>
      <c r="I85" s="25" t="s">
        <v>2</v>
      </c>
      <c r="O85" s="18"/>
      <c r="P85" s="23">
        <v>44409</v>
      </c>
      <c r="Q85" s="19">
        <v>892.45799999999997</v>
      </c>
      <c r="R85" s="19">
        <v>780.95299999999997</v>
      </c>
      <c r="S85" s="24">
        <f t="shared" si="2"/>
        <v>780.95299999999997</v>
      </c>
      <c r="T85" s="24">
        <f t="shared" si="11"/>
        <v>0</v>
      </c>
      <c r="U85" s="24">
        <f t="shared" si="12"/>
        <v>111.505</v>
      </c>
      <c r="V85" s="24">
        <v>0</v>
      </c>
      <c r="W85" s="25" t="s">
        <v>2</v>
      </c>
    </row>
    <row r="86" spans="2:23" x14ac:dyDescent="0.3">
      <c r="B86" s="18"/>
      <c r="C86" s="23">
        <v>44440</v>
      </c>
      <c r="D86" s="19">
        <v>934.97900000000004</v>
      </c>
      <c r="E86" s="19">
        <v>802.01</v>
      </c>
      <c r="F86" s="24">
        <f t="shared" si="9"/>
        <v>0</v>
      </c>
      <c r="G86" s="24">
        <f t="shared" si="10"/>
        <v>802.01</v>
      </c>
      <c r="H86" s="24">
        <v>0</v>
      </c>
      <c r="I86" s="25" t="s">
        <v>2</v>
      </c>
      <c r="O86" s="18"/>
      <c r="P86" s="23">
        <v>44440</v>
      </c>
      <c r="Q86" s="19">
        <v>934.97900000000004</v>
      </c>
      <c r="R86" s="19">
        <v>802.01</v>
      </c>
      <c r="S86" s="24">
        <f t="shared" si="2"/>
        <v>802.01</v>
      </c>
      <c r="T86" s="24">
        <f t="shared" si="11"/>
        <v>0</v>
      </c>
      <c r="U86" s="24">
        <f t="shared" si="12"/>
        <v>132.96900000000005</v>
      </c>
      <c r="V86" s="24">
        <v>0</v>
      </c>
      <c r="W86" s="25" t="s">
        <v>2</v>
      </c>
    </row>
    <row r="87" spans="2:23" x14ac:dyDescent="0.3">
      <c r="B87" s="18"/>
      <c r="C87" s="23">
        <v>44470</v>
      </c>
      <c r="D87" s="19">
        <v>801.75900000000001</v>
      </c>
      <c r="E87" s="19">
        <v>810.45100000000002</v>
      </c>
      <c r="F87" s="24">
        <f t="shared" si="9"/>
        <v>810.45100000000002</v>
      </c>
      <c r="G87" s="24">
        <f t="shared" si="10"/>
        <v>0</v>
      </c>
      <c r="H87" s="24">
        <v>0</v>
      </c>
      <c r="I87" s="25" t="s">
        <v>2</v>
      </c>
      <c r="O87" s="18"/>
      <c r="P87" s="23">
        <v>44470</v>
      </c>
      <c r="Q87" s="19">
        <v>801.75900000000001</v>
      </c>
      <c r="R87" s="19">
        <v>810.45100000000002</v>
      </c>
      <c r="S87" s="24">
        <f t="shared" si="2"/>
        <v>801.75900000000001</v>
      </c>
      <c r="T87" s="24">
        <f t="shared" si="11"/>
        <v>8.6920000000000073</v>
      </c>
      <c r="U87" s="24">
        <f t="shared" si="12"/>
        <v>0</v>
      </c>
      <c r="V87" s="24">
        <v>0</v>
      </c>
      <c r="W87" s="25" t="s">
        <v>2</v>
      </c>
    </row>
    <row r="88" spans="2:23" x14ac:dyDescent="0.3">
      <c r="B88" s="18"/>
      <c r="C88" s="23">
        <v>44501</v>
      </c>
      <c r="D88" s="19">
        <v>881.26099999999997</v>
      </c>
      <c r="E88" s="19">
        <v>868.84199999999998</v>
      </c>
      <c r="F88" s="24">
        <f t="shared" si="9"/>
        <v>0</v>
      </c>
      <c r="G88" s="24">
        <f t="shared" si="10"/>
        <v>868.84199999999998</v>
      </c>
      <c r="H88" s="24">
        <v>0</v>
      </c>
      <c r="I88" s="25" t="s">
        <v>2</v>
      </c>
      <c r="O88" s="18"/>
      <c r="P88" s="23">
        <v>44501</v>
      </c>
      <c r="Q88" s="19">
        <v>881.26099999999997</v>
      </c>
      <c r="R88" s="19">
        <v>868.84199999999998</v>
      </c>
      <c r="S88" s="24">
        <f t="shared" si="2"/>
        <v>868.84199999999998</v>
      </c>
      <c r="T88" s="24">
        <f t="shared" si="11"/>
        <v>0</v>
      </c>
      <c r="U88" s="24">
        <f t="shared" si="12"/>
        <v>12.418999999999983</v>
      </c>
      <c r="V88" s="24">
        <v>0</v>
      </c>
      <c r="W88" s="25" t="s">
        <v>2</v>
      </c>
    </row>
    <row r="89" spans="2:23" x14ac:dyDescent="0.3">
      <c r="B89" s="18"/>
      <c r="C89" s="23">
        <v>44531</v>
      </c>
      <c r="D89" s="19">
        <v>740.46799999999996</v>
      </c>
      <c r="E89" s="19">
        <v>843.63699999999994</v>
      </c>
      <c r="F89" s="24">
        <f t="shared" si="9"/>
        <v>843.63699999999994</v>
      </c>
      <c r="G89" s="24">
        <f t="shared" si="10"/>
        <v>0</v>
      </c>
      <c r="H89" s="24">
        <v>0</v>
      </c>
      <c r="I89" s="25" t="s">
        <v>2</v>
      </c>
      <c r="O89" s="18"/>
      <c r="P89" s="23">
        <v>44531</v>
      </c>
      <c r="Q89" s="19">
        <v>740.46799999999996</v>
      </c>
      <c r="R89" s="19">
        <v>843.63699999999994</v>
      </c>
      <c r="S89" s="24">
        <f t="shared" si="2"/>
        <v>740.46799999999996</v>
      </c>
      <c r="T89" s="24">
        <f t="shared" si="11"/>
        <v>103.16899999999998</v>
      </c>
      <c r="U89" s="24">
        <f t="shared" si="12"/>
        <v>0</v>
      </c>
      <c r="V89" s="24">
        <v>0</v>
      </c>
      <c r="W89" s="25" t="s">
        <v>2</v>
      </c>
    </row>
    <row r="90" spans="2:23" x14ac:dyDescent="0.3">
      <c r="B90" s="18" t="s">
        <v>14</v>
      </c>
      <c r="C90" s="22"/>
      <c r="D90" s="19"/>
      <c r="E90" s="19"/>
      <c r="F90" s="24"/>
      <c r="G90" s="24"/>
      <c r="H90" s="24"/>
      <c r="I90" s="25" t="s">
        <v>2</v>
      </c>
      <c r="O90" s="18" t="s">
        <v>14</v>
      </c>
      <c r="P90" s="22"/>
      <c r="Q90" s="19"/>
      <c r="R90" s="19"/>
      <c r="S90" s="24"/>
      <c r="T90" s="24"/>
      <c r="U90" s="24"/>
      <c r="V90" s="24"/>
      <c r="W90" s="25" t="s">
        <v>2</v>
      </c>
    </row>
    <row r="91" spans="2:23" x14ac:dyDescent="0.3">
      <c r="B91" s="18"/>
      <c r="C91" s="23">
        <v>44197</v>
      </c>
      <c r="D91" s="19">
        <v>364.47300000000001</v>
      </c>
      <c r="E91" s="19">
        <v>421.35199999999998</v>
      </c>
      <c r="F91" s="24">
        <f>IF(E91&gt;=D91,E91,0)</f>
        <v>421.35199999999998</v>
      </c>
      <c r="G91" s="24">
        <f>IF(E91&gt;=D91,0,E91)</f>
        <v>0</v>
      </c>
      <c r="H91" s="24">
        <v>0</v>
      </c>
      <c r="I91" s="25" t="s">
        <v>2</v>
      </c>
      <c r="O91" s="18"/>
      <c r="P91" s="23">
        <v>44197</v>
      </c>
      <c r="Q91" s="19">
        <v>364.47300000000001</v>
      </c>
      <c r="R91" s="19">
        <v>421.35199999999998</v>
      </c>
      <c r="S91" s="24">
        <f t="shared" si="2"/>
        <v>364.47300000000001</v>
      </c>
      <c r="T91" s="24">
        <f>R91-S91</f>
        <v>56.878999999999962</v>
      </c>
      <c r="U91" s="24">
        <f>Q91-S91</f>
        <v>0</v>
      </c>
      <c r="V91" s="24">
        <v>0</v>
      </c>
      <c r="W91" s="25" t="s">
        <v>2</v>
      </c>
    </row>
    <row r="92" spans="2:23" x14ac:dyDescent="0.3">
      <c r="B92" s="18"/>
      <c r="C92" s="23">
        <v>44228</v>
      </c>
      <c r="D92" s="19">
        <v>384.18700000000001</v>
      </c>
      <c r="E92" s="19">
        <v>438.46</v>
      </c>
      <c r="F92" s="24">
        <f t="shared" ref="F92:F102" si="13">IF(E92&gt;=D92,E92,0)</f>
        <v>438.46</v>
      </c>
      <c r="G92" s="24">
        <f t="shared" ref="G92:G102" si="14">IF(E92&gt;=D92,0,E92)</f>
        <v>0</v>
      </c>
      <c r="H92" s="24">
        <v>0</v>
      </c>
      <c r="I92" s="25" t="s">
        <v>2</v>
      </c>
      <c r="O92" s="18"/>
      <c r="P92" s="23">
        <v>44228</v>
      </c>
      <c r="Q92" s="19">
        <v>384.18700000000001</v>
      </c>
      <c r="R92" s="19">
        <v>438.46</v>
      </c>
      <c r="S92" s="24">
        <f t="shared" si="2"/>
        <v>384.18700000000001</v>
      </c>
      <c r="T92" s="24">
        <f t="shared" ref="T92:T102" si="15">R92-S92</f>
        <v>54.272999999999968</v>
      </c>
      <c r="U92" s="24">
        <f t="shared" ref="U92:U102" si="16">Q92-S92</f>
        <v>0</v>
      </c>
      <c r="V92" s="24">
        <v>0</v>
      </c>
      <c r="W92" s="25" t="s">
        <v>2</v>
      </c>
    </row>
    <row r="93" spans="2:23" x14ac:dyDescent="0.3">
      <c r="B93" s="18"/>
      <c r="C93" s="23">
        <v>44256</v>
      </c>
      <c r="D93" s="19">
        <v>359.94299999999998</v>
      </c>
      <c r="E93" s="19">
        <v>483.83</v>
      </c>
      <c r="F93" s="24">
        <f t="shared" si="13"/>
        <v>483.83</v>
      </c>
      <c r="G93" s="24">
        <f t="shared" si="14"/>
        <v>0</v>
      </c>
      <c r="H93" s="24">
        <v>0</v>
      </c>
      <c r="I93" s="25" t="s">
        <v>2</v>
      </c>
      <c r="O93" s="18"/>
      <c r="P93" s="23">
        <v>44256</v>
      </c>
      <c r="Q93" s="19">
        <v>359.94299999999998</v>
      </c>
      <c r="R93" s="19">
        <v>483.83</v>
      </c>
      <c r="S93" s="24">
        <f t="shared" si="2"/>
        <v>359.94299999999998</v>
      </c>
      <c r="T93" s="24">
        <f t="shared" si="15"/>
        <v>123.887</v>
      </c>
      <c r="U93" s="24">
        <f t="shared" si="16"/>
        <v>0</v>
      </c>
      <c r="V93" s="24">
        <v>0</v>
      </c>
      <c r="W93" s="25" t="s">
        <v>2</v>
      </c>
    </row>
    <row r="94" spans="2:23" x14ac:dyDescent="0.3">
      <c r="B94" s="18"/>
      <c r="C94" s="23">
        <v>44287</v>
      </c>
      <c r="D94" s="19">
        <v>386.45400000000001</v>
      </c>
      <c r="E94" s="19">
        <v>465.90699999999998</v>
      </c>
      <c r="F94" s="24">
        <f t="shared" si="13"/>
        <v>465.90699999999998</v>
      </c>
      <c r="G94" s="24">
        <f t="shared" si="14"/>
        <v>0</v>
      </c>
      <c r="H94" s="24">
        <v>0</v>
      </c>
      <c r="I94" s="25" t="s">
        <v>2</v>
      </c>
      <c r="O94" s="18"/>
      <c r="P94" s="23">
        <v>44287</v>
      </c>
      <c r="Q94" s="19">
        <v>386.45400000000001</v>
      </c>
      <c r="R94" s="19">
        <v>465.90699999999998</v>
      </c>
      <c r="S94" s="24">
        <f t="shared" si="2"/>
        <v>386.45400000000001</v>
      </c>
      <c r="T94" s="24">
        <f t="shared" si="15"/>
        <v>79.452999999999975</v>
      </c>
      <c r="U94" s="24">
        <f t="shared" si="16"/>
        <v>0</v>
      </c>
      <c r="V94" s="24">
        <v>0</v>
      </c>
      <c r="W94" s="25" t="s">
        <v>2</v>
      </c>
    </row>
    <row r="95" spans="2:23" x14ac:dyDescent="0.3">
      <c r="B95" s="18"/>
      <c r="C95" s="23">
        <v>44317</v>
      </c>
      <c r="D95" s="19">
        <v>344.041</v>
      </c>
      <c r="E95" s="19">
        <v>432.32400000000001</v>
      </c>
      <c r="F95" s="24">
        <f t="shared" si="13"/>
        <v>432.32400000000001</v>
      </c>
      <c r="G95" s="24">
        <f t="shared" si="14"/>
        <v>0</v>
      </c>
      <c r="H95" s="24">
        <v>0</v>
      </c>
      <c r="I95" s="25" t="s">
        <v>2</v>
      </c>
      <c r="O95" s="18"/>
      <c r="P95" s="23">
        <v>44317</v>
      </c>
      <c r="Q95" s="19">
        <v>344.041</v>
      </c>
      <c r="R95" s="19">
        <v>432.32400000000001</v>
      </c>
      <c r="S95" s="24">
        <f t="shared" si="2"/>
        <v>344.041</v>
      </c>
      <c r="T95" s="24">
        <f t="shared" si="15"/>
        <v>88.283000000000015</v>
      </c>
      <c r="U95" s="24">
        <f t="shared" si="16"/>
        <v>0</v>
      </c>
      <c r="V95" s="24">
        <v>0</v>
      </c>
      <c r="W95" s="25" t="s">
        <v>2</v>
      </c>
    </row>
    <row r="96" spans="2:23" x14ac:dyDescent="0.3">
      <c r="B96" s="18"/>
      <c r="C96" s="23">
        <v>44348</v>
      </c>
      <c r="D96" s="19">
        <v>359.767</v>
      </c>
      <c r="E96" s="19">
        <v>486.15800000000002</v>
      </c>
      <c r="F96" s="24">
        <f t="shared" si="13"/>
        <v>486.15800000000002</v>
      </c>
      <c r="G96" s="24">
        <f t="shared" si="14"/>
        <v>0</v>
      </c>
      <c r="H96" s="24">
        <v>0</v>
      </c>
      <c r="I96" s="25"/>
      <c r="O96" s="18"/>
      <c r="P96" s="23">
        <v>44348</v>
      </c>
      <c r="Q96" s="19">
        <v>359.767</v>
      </c>
      <c r="R96" s="19">
        <v>486.15800000000002</v>
      </c>
      <c r="S96" s="24">
        <f t="shared" si="2"/>
        <v>359.767</v>
      </c>
      <c r="T96" s="24">
        <f t="shared" si="15"/>
        <v>126.39100000000002</v>
      </c>
      <c r="U96" s="24">
        <f t="shared" si="16"/>
        <v>0</v>
      </c>
      <c r="V96" s="24">
        <v>0</v>
      </c>
      <c r="W96" s="25"/>
    </row>
    <row r="97" spans="2:23" x14ac:dyDescent="0.3">
      <c r="B97" s="18"/>
      <c r="C97" s="23">
        <v>44378</v>
      </c>
      <c r="D97" s="19">
        <v>336.35500000000002</v>
      </c>
      <c r="E97" s="19">
        <v>426.61599999999999</v>
      </c>
      <c r="F97" s="24">
        <f t="shared" si="13"/>
        <v>426.61599999999999</v>
      </c>
      <c r="G97" s="24">
        <f t="shared" si="14"/>
        <v>0</v>
      </c>
      <c r="H97" s="24">
        <v>0</v>
      </c>
      <c r="I97" s="25" t="str">
        <f>B90</f>
        <v>Компания D</v>
      </c>
      <c r="O97" s="18"/>
      <c r="P97" s="23">
        <v>44378</v>
      </c>
      <c r="Q97" s="19">
        <v>336.35500000000002</v>
      </c>
      <c r="R97" s="19">
        <v>426.61599999999999</v>
      </c>
      <c r="S97" s="24">
        <f t="shared" si="2"/>
        <v>336.35500000000002</v>
      </c>
      <c r="T97" s="24">
        <f t="shared" si="15"/>
        <v>90.260999999999967</v>
      </c>
      <c r="U97" s="24">
        <f t="shared" si="16"/>
        <v>0</v>
      </c>
      <c r="V97" s="24">
        <v>0</v>
      </c>
      <c r="W97" s="25" t="str">
        <f>O90</f>
        <v>Компания D</v>
      </c>
    </row>
    <row r="98" spans="2:23" x14ac:dyDescent="0.3">
      <c r="B98" s="18"/>
      <c r="C98" s="23">
        <v>44409</v>
      </c>
      <c r="D98" s="19">
        <v>336.64</v>
      </c>
      <c r="E98" s="19">
        <v>489.81400000000002</v>
      </c>
      <c r="F98" s="24">
        <f t="shared" si="13"/>
        <v>489.81400000000002</v>
      </c>
      <c r="G98" s="24">
        <f t="shared" si="14"/>
        <v>0</v>
      </c>
      <c r="H98" s="24">
        <v>0</v>
      </c>
      <c r="I98" s="25" t="s">
        <v>2</v>
      </c>
      <c r="O98" s="18"/>
      <c r="P98" s="23">
        <v>44409</v>
      </c>
      <c r="Q98" s="19">
        <v>336.64</v>
      </c>
      <c r="R98" s="19">
        <v>489.81400000000002</v>
      </c>
      <c r="S98" s="24">
        <f t="shared" si="2"/>
        <v>336.64</v>
      </c>
      <c r="T98" s="24">
        <f t="shared" si="15"/>
        <v>153.17400000000004</v>
      </c>
      <c r="U98" s="24">
        <f t="shared" si="16"/>
        <v>0</v>
      </c>
      <c r="V98" s="24">
        <v>0</v>
      </c>
      <c r="W98" s="25" t="s">
        <v>2</v>
      </c>
    </row>
    <row r="99" spans="2:23" x14ac:dyDescent="0.3">
      <c r="B99" s="18"/>
      <c r="C99" s="23">
        <v>44440</v>
      </c>
      <c r="D99" s="19">
        <v>356.97199999999998</v>
      </c>
      <c r="E99" s="19">
        <v>441.786</v>
      </c>
      <c r="F99" s="24">
        <f t="shared" si="13"/>
        <v>441.786</v>
      </c>
      <c r="G99" s="24">
        <f t="shared" si="14"/>
        <v>0</v>
      </c>
      <c r="H99" s="24">
        <v>0</v>
      </c>
      <c r="I99" s="25" t="s">
        <v>2</v>
      </c>
      <c r="O99" s="18"/>
      <c r="P99" s="23">
        <v>44440</v>
      </c>
      <c r="Q99" s="19">
        <v>356.97199999999998</v>
      </c>
      <c r="R99" s="19">
        <v>441.786</v>
      </c>
      <c r="S99" s="24">
        <f t="shared" si="2"/>
        <v>356.97199999999998</v>
      </c>
      <c r="T99" s="24">
        <f t="shared" si="15"/>
        <v>84.814000000000021</v>
      </c>
      <c r="U99" s="24">
        <f t="shared" si="16"/>
        <v>0</v>
      </c>
      <c r="V99" s="24">
        <v>0</v>
      </c>
      <c r="W99" s="25" t="s">
        <v>2</v>
      </c>
    </row>
    <row r="100" spans="2:23" x14ac:dyDescent="0.3">
      <c r="B100" s="18"/>
      <c r="C100" s="23">
        <v>44470</v>
      </c>
      <c r="D100" s="19">
        <v>324.98200000000003</v>
      </c>
      <c r="E100" s="19">
        <v>449.03500000000003</v>
      </c>
      <c r="F100" s="24">
        <f t="shared" si="13"/>
        <v>449.03500000000003</v>
      </c>
      <c r="G100" s="24">
        <f t="shared" si="14"/>
        <v>0</v>
      </c>
      <c r="H100" s="24">
        <v>0</v>
      </c>
      <c r="I100" s="25" t="s">
        <v>2</v>
      </c>
      <c r="O100" s="18"/>
      <c r="P100" s="23">
        <v>44470</v>
      </c>
      <c r="Q100" s="19">
        <v>324.98200000000003</v>
      </c>
      <c r="R100" s="19">
        <v>449.03500000000003</v>
      </c>
      <c r="S100" s="24">
        <f t="shared" si="2"/>
        <v>324.98200000000003</v>
      </c>
      <c r="T100" s="24">
        <f t="shared" si="15"/>
        <v>124.053</v>
      </c>
      <c r="U100" s="24">
        <f t="shared" si="16"/>
        <v>0</v>
      </c>
      <c r="V100" s="24">
        <v>0</v>
      </c>
      <c r="W100" s="25" t="s">
        <v>2</v>
      </c>
    </row>
    <row r="101" spans="2:23" x14ac:dyDescent="0.3">
      <c r="B101" s="18"/>
      <c r="C101" s="23">
        <v>44501</v>
      </c>
      <c r="D101" s="19">
        <v>355.464</v>
      </c>
      <c r="E101" s="19">
        <v>467.31599999999997</v>
      </c>
      <c r="F101" s="24">
        <f t="shared" si="13"/>
        <v>467.31599999999997</v>
      </c>
      <c r="G101" s="24">
        <f t="shared" si="14"/>
        <v>0</v>
      </c>
      <c r="H101" s="24">
        <v>0</v>
      </c>
      <c r="I101" s="25" t="s">
        <v>2</v>
      </c>
      <c r="O101" s="18"/>
      <c r="P101" s="23">
        <v>44501</v>
      </c>
      <c r="Q101" s="19">
        <v>355.464</v>
      </c>
      <c r="R101" s="19">
        <v>467.31599999999997</v>
      </c>
      <c r="S101" s="24">
        <f t="shared" si="2"/>
        <v>355.464</v>
      </c>
      <c r="T101" s="24">
        <f t="shared" si="15"/>
        <v>111.85199999999998</v>
      </c>
      <c r="U101" s="24">
        <f t="shared" si="16"/>
        <v>0</v>
      </c>
      <c r="V101" s="24">
        <v>0</v>
      </c>
      <c r="W101" s="25" t="s">
        <v>2</v>
      </c>
    </row>
    <row r="102" spans="2:23" x14ac:dyDescent="0.3">
      <c r="B102" s="18"/>
      <c r="C102" s="23">
        <v>44531</v>
      </c>
      <c r="D102" s="19">
        <v>319.58800000000002</v>
      </c>
      <c r="E102" s="19">
        <v>458.05900000000003</v>
      </c>
      <c r="F102" s="24">
        <f t="shared" si="13"/>
        <v>458.05900000000003</v>
      </c>
      <c r="G102" s="24">
        <f t="shared" si="14"/>
        <v>0</v>
      </c>
      <c r="H102" s="24">
        <v>0</v>
      </c>
      <c r="I102" s="25" t="s">
        <v>2</v>
      </c>
      <c r="O102" s="18"/>
      <c r="P102" s="23">
        <v>44531</v>
      </c>
      <c r="Q102" s="19">
        <v>319.58800000000002</v>
      </c>
      <c r="R102" s="19">
        <v>458.05900000000003</v>
      </c>
      <c r="S102" s="24">
        <f t="shared" si="2"/>
        <v>319.58800000000002</v>
      </c>
      <c r="T102" s="24">
        <f t="shared" si="15"/>
        <v>138.471</v>
      </c>
      <c r="U102" s="24">
        <f t="shared" si="16"/>
        <v>0</v>
      </c>
      <c r="V102" s="24">
        <v>0</v>
      </c>
      <c r="W102" s="25" t="s">
        <v>2</v>
      </c>
    </row>
    <row r="103" spans="2:23" x14ac:dyDescent="0.3">
      <c r="B103" s="18" t="s">
        <v>15</v>
      </c>
      <c r="C103" s="22"/>
      <c r="D103" s="19"/>
      <c r="E103" s="19"/>
      <c r="F103" s="24"/>
      <c r="G103" s="24"/>
      <c r="H103" s="24"/>
      <c r="I103" s="25" t="s">
        <v>2</v>
      </c>
      <c r="O103" s="18" t="s">
        <v>15</v>
      </c>
      <c r="P103" s="22"/>
      <c r="Q103" s="19"/>
      <c r="R103" s="19"/>
      <c r="S103" s="24"/>
      <c r="T103" s="24"/>
      <c r="U103" s="24"/>
      <c r="V103" s="24"/>
      <c r="W103" s="25" t="s">
        <v>2</v>
      </c>
    </row>
    <row r="104" spans="2:23" x14ac:dyDescent="0.3">
      <c r="B104" s="18"/>
      <c r="C104" s="23">
        <v>44197</v>
      </c>
      <c r="D104" s="19">
        <v>725.702</v>
      </c>
      <c r="E104" s="19">
        <v>612.29600000000005</v>
      </c>
      <c r="F104" s="24">
        <f>IF(E104&gt;=D104,E104,0)</f>
        <v>0</v>
      </c>
      <c r="G104" s="24">
        <f>IF(E104&gt;=D104,0,E104)</f>
        <v>612.29600000000005</v>
      </c>
      <c r="H104" s="24">
        <v>0</v>
      </c>
      <c r="I104" s="25" t="s">
        <v>2</v>
      </c>
      <c r="O104" s="18"/>
      <c r="P104" s="23">
        <v>44197</v>
      </c>
      <c r="Q104" s="19">
        <v>725.702</v>
      </c>
      <c r="R104" s="19">
        <v>612.29600000000005</v>
      </c>
      <c r="S104" s="24">
        <f t="shared" si="2"/>
        <v>612.29600000000005</v>
      </c>
      <c r="T104" s="24">
        <f>R104-S104</f>
        <v>0</v>
      </c>
      <c r="U104" s="24">
        <f>Q104-S104</f>
        <v>113.40599999999995</v>
      </c>
      <c r="V104" s="24">
        <v>0</v>
      </c>
      <c r="W104" s="25" t="s">
        <v>2</v>
      </c>
    </row>
    <row r="105" spans="2:23" x14ac:dyDescent="0.3">
      <c r="B105" s="18"/>
      <c r="C105" s="23">
        <v>44228</v>
      </c>
      <c r="D105" s="19">
        <v>672.12599999999998</v>
      </c>
      <c r="E105" s="19">
        <v>722.13199999999995</v>
      </c>
      <c r="F105" s="24">
        <f t="shared" ref="F105:F115" si="17">IF(E105&gt;=D105,E105,0)</f>
        <v>722.13199999999995</v>
      </c>
      <c r="G105" s="24">
        <f t="shared" ref="G105:G115" si="18">IF(E105&gt;=D105,0,E105)</f>
        <v>0</v>
      </c>
      <c r="H105" s="24">
        <v>0</v>
      </c>
      <c r="I105" s="25" t="s">
        <v>2</v>
      </c>
      <c r="O105" s="18"/>
      <c r="P105" s="23">
        <v>44228</v>
      </c>
      <c r="Q105" s="19">
        <v>672.12599999999998</v>
      </c>
      <c r="R105" s="19">
        <v>722.13199999999995</v>
      </c>
      <c r="S105" s="24">
        <f t="shared" si="2"/>
        <v>672.12599999999998</v>
      </c>
      <c r="T105" s="24">
        <f t="shared" ref="T105:T115" si="19">R105-S105</f>
        <v>50.005999999999972</v>
      </c>
      <c r="U105" s="24">
        <f t="shared" ref="U105:U115" si="20">Q105-S105</f>
        <v>0</v>
      </c>
      <c r="V105" s="24">
        <v>0</v>
      </c>
      <c r="W105" s="25" t="s">
        <v>2</v>
      </c>
    </row>
    <row r="106" spans="2:23" x14ac:dyDescent="0.3">
      <c r="B106" s="18"/>
      <c r="C106" s="23">
        <v>44256</v>
      </c>
      <c r="D106" s="19">
        <v>740.96299999999997</v>
      </c>
      <c r="E106" s="19">
        <v>615.39099999999996</v>
      </c>
      <c r="F106" s="24">
        <f t="shared" si="17"/>
        <v>0</v>
      </c>
      <c r="G106" s="24">
        <f t="shared" si="18"/>
        <v>615.39099999999996</v>
      </c>
      <c r="H106" s="24">
        <v>0</v>
      </c>
      <c r="I106" s="25" t="s">
        <v>2</v>
      </c>
      <c r="O106" s="18"/>
      <c r="P106" s="23">
        <v>44256</v>
      </c>
      <c r="Q106" s="19">
        <v>740.96299999999997</v>
      </c>
      <c r="R106" s="19">
        <v>615.39099999999996</v>
      </c>
      <c r="S106" s="24">
        <f t="shared" si="2"/>
        <v>615.39099999999996</v>
      </c>
      <c r="T106" s="24">
        <f t="shared" si="19"/>
        <v>0</v>
      </c>
      <c r="U106" s="24">
        <f t="shared" si="20"/>
        <v>125.572</v>
      </c>
      <c r="V106" s="24">
        <v>0</v>
      </c>
      <c r="W106" s="25" t="s">
        <v>2</v>
      </c>
    </row>
    <row r="107" spans="2:23" x14ac:dyDescent="0.3">
      <c r="B107" s="18"/>
      <c r="C107" s="23">
        <v>44287</v>
      </c>
      <c r="D107" s="19">
        <v>683.30899999999997</v>
      </c>
      <c r="E107" s="19">
        <v>657.35500000000002</v>
      </c>
      <c r="F107" s="24">
        <f t="shared" si="17"/>
        <v>0</v>
      </c>
      <c r="G107" s="24">
        <f t="shared" si="18"/>
        <v>657.35500000000002</v>
      </c>
      <c r="H107" s="24">
        <v>0</v>
      </c>
      <c r="I107" s="25" t="s">
        <v>2</v>
      </c>
      <c r="O107" s="18"/>
      <c r="P107" s="23">
        <v>44287</v>
      </c>
      <c r="Q107" s="19">
        <v>683.30899999999997</v>
      </c>
      <c r="R107" s="19">
        <v>657.35500000000002</v>
      </c>
      <c r="S107" s="24">
        <f t="shared" si="2"/>
        <v>657.35500000000002</v>
      </c>
      <c r="T107" s="24">
        <f t="shared" si="19"/>
        <v>0</v>
      </c>
      <c r="U107" s="24">
        <f t="shared" si="20"/>
        <v>25.953999999999951</v>
      </c>
      <c r="V107" s="24">
        <v>0</v>
      </c>
      <c r="W107" s="25" t="s">
        <v>2</v>
      </c>
    </row>
    <row r="108" spans="2:23" x14ac:dyDescent="0.3">
      <c r="B108" s="18"/>
      <c r="C108" s="23">
        <v>44317</v>
      </c>
      <c r="D108" s="19">
        <v>660.87400000000002</v>
      </c>
      <c r="E108" s="19">
        <v>734.56200000000001</v>
      </c>
      <c r="F108" s="24">
        <f t="shared" si="17"/>
        <v>734.56200000000001</v>
      </c>
      <c r="G108" s="24">
        <f t="shared" si="18"/>
        <v>0</v>
      </c>
      <c r="H108" s="24">
        <v>0</v>
      </c>
      <c r="I108" s="25" t="s">
        <v>2</v>
      </c>
      <c r="O108" s="18"/>
      <c r="P108" s="23">
        <v>44317</v>
      </c>
      <c r="Q108" s="19">
        <v>660.87400000000002</v>
      </c>
      <c r="R108" s="19">
        <v>734.56200000000001</v>
      </c>
      <c r="S108" s="24">
        <f t="shared" si="2"/>
        <v>660.87400000000002</v>
      </c>
      <c r="T108" s="24">
        <f t="shared" si="19"/>
        <v>73.687999999999988</v>
      </c>
      <c r="U108" s="24">
        <f t="shared" si="20"/>
        <v>0</v>
      </c>
      <c r="V108" s="24">
        <v>0</v>
      </c>
      <c r="W108" s="25" t="s">
        <v>2</v>
      </c>
    </row>
    <row r="109" spans="2:23" x14ac:dyDescent="0.3">
      <c r="B109" s="18"/>
      <c r="C109" s="23">
        <v>44348</v>
      </c>
      <c r="D109" s="19">
        <v>744.20799999999997</v>
      </c>
      <c r="E109" s="19">
        <v>685.56399999999996</v>
      </c>
      <c r="F109" s="24">
        <f t="shared" si="17"/>
        <v>0</v>
      </c>
      <c r="G109" s="24">
        <f t="shared" si="18"/>
        <v>685.56399999999996</v>
      </c>
      <c r="H109" s="24">
        <v>0</v>
      </c>
      <c r="I109" s="25"/>
      <c r="O109" s="18"/>
      <c r="P109" s="23">
        <v>44348</v>
      </c>
      <c r="Q109" s="19">
        <v>744.20799999999997</v>
      </c>
      <c r="R109" s="19">
        <v>685.56399999999996</v>
      </c>
      <c r="S109" s="24">
        <f t="shared" si="2"/>
        <v>685.56399999999996</v>
      </c>
      <c r="T109" s="24">
        <f t="shared" si="19"/>
        <v>0</v>
      </c>
      <c r="U109" s="24">
        <f t="shared" si="20"/>
        <v>58.644000000000005</v>
      </c>
      <c r="V109" s="24">
        <v>0</v>
      </c>
      <c r="W109" s="25"/>
    </row>
    <row r="110" spans="2:23" x14ac:dyDescent="0.3">
      <c r="B110" s="18"/>
      <c r="C110" s="23">
        <v>44378</v>
      </c>
      <c r="D110" s="19">
        <v>772.21299999999997</v>
      </c>
      <c r="E110" s="19">
        <v>658.15099999999995</v>
      </c>
      <c r="F110" s="24">
        <f t="shared" si="17"/>
        <v>0</v>
      </c>
      <c r="G110" s="24">
        <f t="shared" si="18"/>
        <v>658.15099999999995</v>
      </c>
      <c r="H110" s="24">
        <v>0</v>
      </c>
      <c r="I110" s="25" t="str">
        <f>B103</f>
        <v>Компания E</v>
      </c>
      <c r="O110" s="18"/>
      <c r="P110" s="23">
        <v>44378</v>
      </c>
      <c r="Q110" s="19">
        <v>772.21299999999997</v>
      </c>
      <c r="R110" s="19">
        <v>658.15099999999995</v>
      </c>
      <c r="S110" s="24">
        <f t="shared" si="2"/>
        <v>658.15099999999995</v>
      </c>
      <c r="T110" s="24">
        <f t="shared" si="19"/>
        <v>0</v>
      </c>
      <c r="U110" s="24">
        <f t="shared" si="20"/>
        <v>114.06200000000001</v>
      </c>
      <c r="V110" s="24">
        <v>0</v>
      </c>
      <c r="W110" s="25" t="str">
        <f>O103</f>
        <v>Компания E</v>
      </c>
    </row>
    <row r="111" spans="2:23" x14ac:dyDescent="0.3">
      <c r="B111" s="18"/>
      <c r="C111" s="23">
        <v>44409</v>
      </c>
      <c r="D111" s="19">
        <v>756.76199999999994</v>
      </c>
      <c r="E111" s="19">
        <v>698.28499999999997</v>
      </c>
      <c r="F111" s="24">
        <f t="shared" si="17"/>
        <v>0</v>
      </c>
      <c r="G111" s="24">
        <f t="shared" si="18"/>
        <v>698.28499999999997</v>
      </c>
      <c r="H111" s="24">
        <v>0</v>
      </c>
      <c r="I111" s="25" t="s">
        <v>2</v>
      </c>
      <c r="O111" s="18"/>
      <c r="P111" s="23">
        <v>44409</v>
      </c>
      <c r="Q111" s="19">
        <v>756.76199999999994</v>
      </c>
      <c r="R111" s="19">
        <v>698.28499999999997</v>
      </c>
      <c r="S111" s="24">
        <f t="shared" si="2"/>
        <v>698.28499999999997</v>
      </c>
      <c r="T111" s="24">
        <f t="shared" si="19"/>
        <v>0</v>
      </c>
      <c r="U111" s="24">
        <f t="shared" si="20"/>
        <v>58.476999999999975</v>
      </c>
      <c r="V111" s="24">
        <v>0</v>
      </c>
      <c r="W111" s="25" t="s">
        <v>2</v>
      </c>
    </row>
    <row r="112" spans="2:23" x14ac:dyDescent="0.3">
      <c r="B112" s="18"/>
      <c r="C112" s="23">
        <v>44440</v>
      </c>
      <c r="D112" s="19">
        <v>771.19899999999996</v>
      </c>
      <c r="E112" s="19">
        <v>830.77599999999995</v>
      </c>
      <c r="F112" s="24">
        <f t="shared" si="17"/>
        <v>830.77599999999995</v>
      </c>
      <c r="G112" s="24">
        <f t="shared" si="18"/>
        <v>0</v>
      </c>
      <c r="H112" s="24">
        <v>0</v>
      </c>
      <c r="I112" s="25" t="s">
        <v>2</v>
      </c>
      <c r="O112" s="18"/>
      <c r="P112" s="23">
        <v>44440</v>
      </c>
      <c r="Q112" s="19">
        <v>771.19899999999996</v>
      </c>
      <c r="R112" s="19">
        <v>830.77599999999995</v>
      </c>
      <c r="S112" s="24">
        <f t="shared" si="2"/>
        <v>771.19899999999996</v>
      </c>
      <c r="T112" s="24">
        <f t="shared" si="19"/>
        <v>59.576999999999998</v>
      </c>
      <c r="U112" s="24">
        <f t="shared" si="20"/>
        <v>0</v>
      </c>
      <c r="V112" s="24">
        <v>0</v>
      </c>
      <c r="W112" s="25" t="s">
        <v>2</v>
      </c>
    </row>
    <row r="113" spans="2:23" x14ac:dyDescent="0.3">
      <c r="B113" s="18"/>
      <c r="C113" s="23">
        <v>44470</v>
      </c>
      <c r="D113" s="19">
        <v>703.298</v>
      </c>
      <c r="E113" s="19">
        <v>616.52800000000002</v>
      </c>
      <c r="F113" s="24">
        <f t="shared" si="17"/>
        <v>0</v>
      </c>
      <c r="G113" s="24">
        <f t="shared" si="18"/>
        <v>616.52800000000002</v>
      </c>
      <c r="H113" s="24">
        <v>0</v>
      </c>
      <c r="I113" s="25" t="s">
        <v>2</v>
      </c>
      <c r="O113" s="18"/>
      <c r="P113" s="23">
        <v>44470</v>
      </c>
      <c r="Q113" s="19">
        <v>703.298</v>
      </c>
      <c r="R113" s="19">
        <v>616.52800000000002</v>
      </c>
      <c r="S113" s="24">
        <f t="shared" si="2"/>
        <v>616.52800000000002</v>
      </c>
      <c r="T113" s="24">
        <f t="shared" si="19"/>
        <v>0</v>
      </c>
      <c r="U113" s="24">
        <f t="shared" si="20"/>
        <v>86.769999999999982</v>
      </c>
      <c r="V113" s="24">
        <v>0</v>
      </c>
      <c r="W113" s="25" t="s">
        <v>2</v>
      </c>
    </row>
    <row r="114" spans="2:23" x14ac:dyDescent="0.3">
      <c r="B114" s="18"/>
      <c r="C114" s="23">
        <v>44501</v>
      </c>
      <c r="D114" s="19">
        <v>692.09199999999998</v>
      </c>
      <c r="E114" s="19">
        <v>747.36199999999997</v>
      </c>
      <c r="F114" s="24">
        <f t="shared" si="17"/>
        <v>747.36199999999997</v>
      </c>
      <c r="G114" s="24">
        <f t="shared" si="18"/>
        <v>0</v>
      </c>
      <c r="H114" s="24">
        <v>0</v>
      </c>
      <c r="I114" s="25" t="s">
        <v>2</v>
      </c>
      <c r="O114" s="18"/>
      <c r="P114" s="23">
        <v>44501</v>
      </c>
      <c r="Q114" s="19">
        <v>692.09199999999998</v>
      </c>
      <c r="R114" s="19">
        <v>747.36199999999997</v>
      </c>
      <c r="S114" s="24">
        <f t="shared" si="2"/>
        <v>692.09199999999998</v>
      </c>
      <c r="T114" s="24">
        <f t="shared" si="19"/>
        <v>55.269999999999982</v>
      </c>
      <c r="U114" s="24">
        <f t="shared" si="20"/>
        <v>0</v>
      </c>
      <c r="V114" s="24">
        <v>0</v>
      </c>
      <c r="W114" s="25" t="s">
        <v>2</v>
      </c>
    </row>
    <row r="115" spans="2:23" x14ac:dyDescent="0.3">
      <c r="B115" s="18"/>
      <c r="C115" s="23">
        <v>44531</v>
      </c>
      <c r="D115" s="19">
        <v>681.55</v>
      </c>
      <c r="E115" s="19">
        <v>740.08600000000001</v>
      </c>
      <c r="F115" s="24">
        <f t="shared" si="17"/>
        <v>740.08600000000001</v>
      </c>
      <c r="G115" s="24">
        <f t="shared" si="18"/>
        <v>0</v>
      </c>
      <c r="H115" s="24">
        <v>0</v>
      </c>
      <c r="I115" s="25" t="s">
        <v>2</v>
      </c>
      <c r="O115" s="18"/>
      <c r="P115" s="23">
        <v>44531</v>
      </c>
      <c r="Q115" s="19">
        <v>681.55</v>
      </c>
      <c r="R115" s="19">
        <v>740.08600000000001</v>
      </c>
      <c r="S115" s="24">
        <f t="shared" si="2"/>
        <v>681.55</v>
      </c>
      <c r="T115" s="24">
        <f t="shared" si="19"/>
        <v>58.536000000000058</v>
      </c>
      <c r="U115" s="24">
        <f t="shared" si="20"/>
        <v>0</v>
      </c>
      <c r="V115" s="24">
        <v>0</v>
      </c>
      <c r="W115" s="25" t="s">
        <v>2</v>
      </c>
    </row>
    <row r="116" spans="2:23" x14ac:dyDescent="0.3">
      <c r="B116" s="18" t="s">
        <v>18</v>
      </c>
      <c r="C116" s="22"/>
      <c r="D116" s="19"/>
      <c r="E116" s="19"/>
      <c r="F116" s="24"/>
      <c r="G116" s="24"/>
      <c r="H116" s="24"/>
      <c r="I116" s="25" t="s">
        <v>2</v>
      </c>
      <c r="O116" s="18" t="s">
        <v>18</v>
      </c>
      <c r="P116" s="22"/>
      <c r="Q116" s="19"/>
      <c r="R116" s="19"/>
      <c r="S116" s="24"/>
      <c r="T116" s="24"/>
      <c r="U116" s="24"/>
      <c r="V116" s="24"/>
      <c r="W116" s="25" t="s">
        <v>2</v>
      </c>
    </row>
    <row r="117" spans="2:23" x14ac:dyDescent="0.3">
      <c r="B117" s="18"/>
      <c r="C117" s="23">
        <v>44197</v>
      </c>
      <c r="D117" s="19">
        <v>821.75900000000001</v>
      </c>
      <c r="E117" s="19">
        <v>715.84799999999996</v>
      </c>
      <c r="F117" s="24">
        <f>IF(E117&gt;=D117,E117,0)</f>
        <v>0</v>
      </c>
      <c r="G117" s="24">
        <f>IF(E117&gt;=D117,0,E117)</f>
        <v>715.84799999999996</v>
      </c>
      <c r="H117" s="24">
        <v>0</v>
      </c>
      <c r="I117" s="25" t="s">
        <v>2</v>
      </c>
      <c r="O117" s="18"/>
      <c r="P117" s="23">
        <v>44197</v>
      </c>
      <c r="Q117" s="19">
        <v>821.75900000000001</v>
      </c>
      <c r="R117" s="19">
        <v>715.84799999999996</v>
      </c>
      <c r="S117" s="24">
        <f t="shared" si="2"/>
        <v>715.84799999999996</v>
      </c>
      <c r="T117" s="24">
        <f>R117-S117</f>
        <v>0</v>
      </c>
      <c r="U117" s="24">
        <f>Q117-S117</f>
        <v>105.91100000000006</v>
      </c>
      <c r="V117" s="24">
        <v>0</v>
      </c>
      <c r="W117" s="25" t="s">
        <v>2</v>
      </c>
    </row>
    <row r="118" spans="2:23" x14ac:dyDescent="0.3">
      <c r="B118" s="18"/>
      <c r="C118" s="23">
        <v>44228</v>
      </c>
      <c r="D118" s="19">
        <v>754.19399999999996</v>
      </c>
      <c r="E118" s="19">
        <v>718.71799999999996</v>
      </c>
      <c r="F118" s="24">
        <f t="shared" ref="F118:F128" si="21">IF(E118&gt;=D118,E118,0)</f>
        <v>0</v>
      </c>
      <c r="G118" s="24">
        <f t="shared" ref="G118:G128" si="22">IF(E118&gt;=D118,0,E118)</f>
        <v>718.71799999999996</v>
      </c>
      <c r="H118" s="24">
        <v>0</v>
      </c>
      <c r="I118" s="25" t="s">
        <v>2</v>
      </c>
      <c r="O118" s="18"/>
      <c r="P118" s="23">
        <v>44228</v>
      </c>
      <c r="Q118" s="19">
        <v>754.19399999999996</v>
      </c>
      <c r="R118" s="19">
        <v>718.71799999999996</v>
      </c>
      <c r="S118" s="24">
        <f t="shared" ref="S118:S128" si="23">MIN(Q118:R118)</f>
        <v>718.71799999999996</v>
      </c>
      <c r="T118" s="24">
        <f t="shared" ref="T118:T128" si="24">R118-S118</f>
        <v>0</v>
      </c>
      <c r="U118" s="24">
        <f t="shared" ref="U118:U128" si="25">Q118-S118</f>
        <v>35.475999999999999</v>
      </c>
      <c r="V118" s="24">
        <v>0</v>
      </c>
      <c r="W118" s="25" t="s">
        <v>2</v>
      </c>
    </row>
    <row r="119" spans="2:23" x14ac:dyDescent="0.3">
      <c r="B119" s="18"/>
      <c r="C119" s="23">
        <v>44256</v>
      </c>
      <c r="D119" s="19">
        <v>669.73500000000001</v>
      </c>
      <c r="E119" s="19">
        <v>794.18600000000004</v>
      </c>
      <c r="F119" s="24">
        <f t="shared" si="21"/>
        <v>794.18600000000004</v>
      </c>
      <c r="G119" s="24">
        <f t="shared" si="22"/>
        <v>0</v>
      </c>
      <c r="H119" s="24">
        <v>0</v>
      </c>
      <c r="I119" s="25" t="s">
        <v>2</v>
      </c>
      <c r="O119" s="18"/>
      <c r="P119" s="23">
        <v>44256</v>
      </c>
      <c r="Q119" s="19">
        <v>669.73500000000001</v>
      </c>
      <c r="R119" s="19">
        <v>794.18600000000004</v>
      </c>
      <c r="S119" s="24">
        <f t="shared" si="23"/>
        <v>669.73500000000001</v>
      </c>
      <c r="T119" s="24">
        <f t="shared" si="24"/>
        <v>124.45100000000002</v>
      </c>
      <c r="U119" s="24">
        <f t="shared" si="25"/>
        <v>0</v>
      </c>
      <c r="V119" s="24">
        <v>0</v>
      </c>
      <c r="W119" s="25" t="s">
        <v>2</v>
      </c>
    </row>
    <row r="120" spans="2:23" x14ac:dyDescent="0.3">
      <c r="B120" s="18"/>
      <c r="C120" s="23">
        <v>44287</v>
      </c>
      <c r="D120" s="19">
        <v>715.09299999999996</v>
      </c>
      <c r="E120" s="19">
        <v>719.17600000000004</v>
      </c>
      <c r="F120" s="24">
        <f t="shared" si="21"/>
        <v>719.17600000000004</v>
      </c>
      <c r="G120" s="24">
        <f t="shared" si="22"/>
        <v>0</v>
      </c>
      <c r="H120" s="24">
        <v>0</v>
      </c>
      <c r="I120" s="25" t="s">
        <v>2</v>
      </c>
      <c r="O120" s="18"/>
      <c r="P120" s="23">
        <v>44287</v>
      </c>
      <c r="Q120" s="19">
        <v>715.09299999999996</v>
      </c>
      <c r="R120" s="19">
        <v>719.17600000000004</v>
      </c>
      <c r="S120" s="24">
        <f t="shared" si="23"/>
        <v>715.09299999999996</v>
      </c>
      <c r="T120" s="24">
        <f t="shared" si="24"/>
        <v>4.0830000000000837</v>
      </c>
      <c r="U120" s="24">
        <f t="shared" si="25"/>
        <v>0</v>
      </c>
      <c r="V120" s="24">
        <v>0</v>
      </c>
      <c r="W120" s="25" t="s">
        <v>2</v>
      </c>
    </row>
    <row r="121" spans="2:23" x14ac:dyDescent="0.3">
      <c r="B121" s="18"/>
      <c r="C121" s="23">
        <v>44317</v>
      </c>
      <c r="D121" s="19">
        <v>724.76199999999994</v>
      </c>
      <c r="E121" s="19">
        <v>749.53399999999999</v>
      </c>
      <c r="F121" s="24">
        <f t="shared" si="21"/>
        <v>749.53399999999999</v>
      </c>
      <c r="G121" s="24">
        <f t="shared" si="22"/>
        <v>0</v>
      </c>
      <c r="H121" s="24">
        <v>0</v>
      </c>
      <c r="I121" s="25" t="s">
        <v>2</v>
      </c>
      <c r="O121" s="18"/>
      <c r="P121" s="23">
        <v>44317</v>
      </c>
      <c r="Q121" s="19">
        <v>724.76199999999994</v>
      </c>
      <c r="R121" s="19">
        <v>749.53399999999999</v>
      </c>
      <c r="S121" s="24">
        <f t="shared" si="23"/>
        <v>724.76199999999994</v>
      </c>
      <c r="T121" s="24">
        <f t="shared" si="24"/>
        <v>24.772000000000048</v>
      </c>
      <c r="U121" s="24">
        <f t="shared" si="25"/>
        <v>0</v>
      </c>
      <c r="V121" s="24">
        <v>0</v>
      </c>
      <c r="W121" s="25" t="s">
        <v>2</v>
      </c>
    </row>
    <row r="122" spans="2:23" x14ac:dyDescent="0.3">
      <c r="B122" s="18"/>
      <c r="C122" s="23">
        <v>44348</v>
      </c>
      <c r="D122" s="19">
        <v>801.1</v>
      </c>
      <c r="E122" s="19">
        <v>786.91</v>
      </c>
      <c r="F122" s="24">
        <f t="shared" si="21"/>
        <v>0</v>
      </c>
      <c r="G122" s="24">
        <f t="shared" si="22"/>
        <v>786.91</v>
      </c>
      <c r="H122" s="24">
        <v>0</v>
      </c>
      <c r="I122" s="25"/>
      <c r="O122" s="18"/>
      <c r="P122" s="23">
        <v>44348</v>
      </c>
      <c r="Q122" s="19">
        <v>801.1</v>
      </c>
      <c r="R122" s="19">
        <v>786.91</v>
      </c>
      <c r="S122" s="24">
        <f t="shared" si="23"/>
        <v>786.91</v>
      </c>
      <c r="T122" s="24">
        <f t="shared" si="24"/>
        <v>0</v>
      </c>
      <c r="U122" s="24">
        <f t="shared" si="25"/>
        <v>14.190000000000055</v>
      </c>
      <c r="V122" s="24">
        <v>0</v>
      </c>
      <c r="W122" s="25"/>
    </row>
    <row r="123" spans="2:23" x14ac:dyDescent="0.3">
      <c r="B123" s="18"/>
      <c r="C123" s="23">
        <v>44378</v>
      </c>
      <c r="D123" s="19">
        <v>690.85900000000004</v>
      </c>
      <c r="E123" s="19">
        <v>803.48099999999999</v>
      </c>
      <c r="F123" s="24">
        <f t="shared" si="21"/>
        <v>803.48099999999999</v>
      </c>
      <c r="G123" s="24">
        <f t="shared" si="22"/>
        <v>0</v>
      </c>
      <c r="H123" s="24">
        <v>0</v>
      </c>
      <c r="I123" s="25" t="str">
        <f>B116</f>
        <v>Компания F</v>
      </c>
      <c r="O123" s="18"/>
      <c r="P123" s="23">
        <v>44378</v>
      </c>
      <c r="Q123" s="19">
        <v>690.85900000000004</v>
      </c>
      <c r="R123" s="19">
        <v>803.48099999999999</v>
      </c>
      <c r="S123" s="24">
        <f t="shared" si="23"/>
        <v>690.85900000000004</v>
      </c>
      <c r="T123" s="24">
        <f t="shared" si="24"/>
        <v>112.62199999999996</v>
      </c>
      <c r="U123" s="24">
        <f t="shared" si="25"/>
        <v>0</v>
      </c>
      <c r="V123" s="24">
        <v>0</v>
      </c>
      <c r="W123" s="25" t="str">
        <f>O116</f>
        <v>Компания F</v>
      </c>
    </row>
    <row r="124" spans="2:23" x14ac:dyDescent="0.3">
      <c r="B124" s="18"/>
      <c r="C124" s="23">
        <v>44409</v>
      </c>
      <c r="D124" s="19">
        <v>835.55899999999997</v>
      </c>
      <c r="E124" s="19">
        <v>798</v>
      </c>
      <c r="F124" s="24">
        <f t="shared" si="21"/>
        <v>0</v>
      </c>
      <c r="G124" s="24">
        <f t="shared" si="22"/>
        <v>798</v>
      </c>
      <c r="H124" s="24">
        <v>0</v>
      </c>
      <c r="I124" s="25" t="s">
        <v>2</v>
      </c>
      <c r="O124" s="18"/>
      <c r="P124" s="23">
        <v>44409</v>
      </c>
      <c r="Q124" s="19">
        <v>835.55899999999997</v>
      </c>
      <c r="R124" s="19">
        <v>798</v>
      </c>
      <c r="S124" s="24">
        <f t="shared" si="23"/>
        <v>798</v>
      </c>
      <c r="T124" s="24">
        <f t="shared" si="24"/>
        <v>0</v>
      </c>
      <c r="U124" s="24">
        <f t="shared" si="25"/>
        <v>37.558999999999969</v>
      </c>
      <c r="V124" s="24">
        <v>0</v>
      </c>
      <c r="W124" s="25" t="s">
        <v>2</v>
      </c>
    </row>
    <row r="125" spans="2:23" x14ac:dyDescent="0.3">
      <c r="B125" s="18"/>
      <c r="C125" s="23">
        <v>44440</v>
      </c>
      <c r="D125" s="19">
        <v>700.53300000000002</v>
      </c>
      <c r="E125" s="19">
        <v>746.52</v>
      </c>
      <c r="F125" s="24">
        <f t="shared" si="21"/>
        <v>746.52</v>
      </c>
      <c r="G125" s="24">
        <f t="shared" si="22"/>
        <v>0</v>
      </c>
      <c r="H125" s="24">
        <v>0</v>
      </c>
      <c r="I125" s="25" t="s">
        <v>2</v>
      </c>
      <c r="O125" s="18"/>
      <c r="P125" s="23">
        <v>44440</v>
      </c>
      <c r="Q125" s="19">
        <v>700.53300000000002</v>
      </c>
      <c r="R125" s="19">
        <v>746.52</v>
      </c>
      <c r="S125" s="24">
        <f t="shared" si="23"/>
        <v>700.53300000000002</v>
      </c>
      <c r="T125" s="24">
        <f t="shared" si="24"/>
        <v>45.986999999999966</v>
      </c>
      <c r="U125" s="24">
        <f t="shared" si="25"/>
        <v>0</v>
      </c>
      <c r="V125" s="24">
        <v>0</v>
      </c>
      <c r="W125" s="25" t="s">
        <v>2</v>
      </c>
    </row>
    <row r="126" spans="2:23" x14ac:dyDescent="0.3">
      <c r="B126" s="18"/>
      <c r="C126" s="23">
        <v>44470</v>
      </c>
      <c r="D126" s="19">
        <v>896.55</v>
      </c>
      <c r="E126" s="19">
        <v>802.36199999999997</v>
      </c>
      <c r="F126" s="24">
        <f t="shared" si="21"/>
        <v>0</v>
      </c>
      <c r="G126" s="24">
        <f t="shared" si="22"/>
        <v>802.36199999999997</v>
      </c>
      <c r="H126" s="24">
        <v>0</v>
      </c>
      <c r="I126" s="25" t="s">
        <v>2</v>
      </c>
      <c r="O126" s="18"/>
      <c r="P126" s="23">
        <v>44470</v>
      </c>
      <c r="Q126" s="19">
        <v>896.55</v>
      </c>
      <c r="R126" s="19">
        <v>802.36199999999997</v>
      </c>
      <c r="S126" s="24">
        <f t="shared" si="23"/>
        <v>802.36199999999997</v>
      </c>
      <c r="T126" s="24">
        <f t="shared" si="24"/>
        <v>0</v>
      </c>
      <c r="U126" s="24">
        <f t="shared" si="25"/>
        <v>94.187999999999988</v>
      </c>
      <c r="V126" s="24">
        <v>0</v>
      </c>
      <c r="W126" s="25" t="s">
        <v>2</v>
      </c>
    </row>
    <row r="127" spans="2:23" x14ac:dyDescent="0.3">
      <c r="B127" s="18"/>
      <c r="C127" s="23">
        <v>44501</v>
      </c>
      <c r="D127" s="19">
        <v>795.67700000000002</v>
      </c>
      <c r="E127" s="19">
        <v>703.51</v>
      </c>
      <c r="F127" s="24">
        <f t="shared" si="21"/>
        <v>0</v>
      </c>
      <c r="G127" s="24">
        <f t="shared" si="22"/>
        <v>703.51</v>
      </c>
      <c r="H127" s="24">
        <v>0</v>
      </c>
      <c r="I127" s="25" t="s">
        <v>2</v>
      </c>
      <c r="O127" s="18"/>
      <c r="P127" s="23">
        <v>44501</v>
      </c>
      <c r="Q127" s="19">
        <v>795.67700000000002</v>
      </c>
      <c r="R127" s="19">
        <v>703.51</v>
      </c>
      <c r="S127" s="24">
        <f t="shared" si="23"/>
        <v>703.51</v>
      </c>
      <c r="T127" s="24">
        <f t="shared" si="24"/>
        <v>0</v>
      </c>
      <c r="U127" s="24">
        <f t="shared" si="25"/>
        <v>92.16700000000003</v>
      </c>
      <c r="V127" s="24">
        <v>0</v>
      </c>
      <c r="W127" s="25" t="s">
        <v>2</v>
      </c>
    </row>
    <row r="128" spans="2:23" x14ac:dyDescent="0.3">
      <c r="B128" s="18"/>
      <c r="C128" s="23">
        <v>44531</v>
      </c>
      <c r="D128" s="19">
        <v>721.149</v>
      </c>
      <c r="E128" s="19">
        <v>731.58900000000006</v>
      </c>
      <c r="F128" s="24">
        <f t="shared" si="21"/>
        <v>731.58900000000006</v>
      </c>
      <c r="G128" s="24">
        <f t="shared" si="22"/>
        <v>0</v>
      </c>
      <c r="H128" s="24">
        <v>0</v>
      </c>
      <c r="I128" s="25" t="s">
        <v>2</v>
      </c>
      <c r="O128" s="18"/>
      <c r="P128" s="23">
        <v>44531</v>
      </c>
      <c r="Q128" s="19">
        <v>721.149</v>
      </c>
      <c r="R128" s="19">
        <v>731.58900000000006</v>
      </c>
      <c r="S128" s="24">
        <f t="shared" si="23"/>
        <v>721.149</v>
      </c>
      <c r="T128" s="24">
        <f t="shared" si="24"/>
        <v>10.440000000000055</v>
      </c>
      <c r="U128" s="24">
        <f t="shared" si="25"/>
        <v>0</v>
      </c>
      <c r="V128" s="24">
        <v>0</v>
      </c>
      <c r="W128" s="25" t="s">
        <v>2</v>
      </c>
    </row>
    <row r="129" spans="2:23" x14ac:dyDescent="0.3">
      <c r="B129" s="18" t="s">
        <v>19</v>
      </c>
      <c r="C129" s="22"/>
      <c r="D129" s="19"/>
      <c r="E129" s="19"/>
      <c r="F129" s="24"/>
      <c r="G129" s="24"/>
      <c r="H129" s="24"/>
      <c r="I129" s="25" t="s">
        <v>2</v>
      </c>
      <c r="O129" s="18" t="s">
        <v>19</v>
      </c>
      <c r="P129" s="22"/>
      <c r="Q129" s="19"/>
      <c r="R129" s="19"/>
      <c r="S129" s="24"/>
      <c r="T129" s="24"/>
      <c r="U129" s="24"/>
      <c r="V129" s="24"/>
      <c r="W129" s="25" t="s">
        <v>2</v>
      </c>
    </row>
    <row r="130" spans="2:23" x14ac:dyDescent="0.3">
      <c r="B130" s="18"/>
      <c r="C130" s="23">
        <v>44197</v>
      </c>
      <c r="D130" s="19">
        <v>1259.605</v>
      </c>
      <c r="E130" s="19">
        <v>1389.136</v>
      </c>
      <c r="F130" s="24">
        <f>IF(E130&gt;=D130,E130,0)</f>
        <v>1389.136</v>
      </c>
      <c r="G130" s="24">
        <f>IF(E130&gt;=D130,0,E130)</f>
        <v>0</v>
      </c>
      <c r="H130" s="24">
        <v>0</v>
      </c>
      <c r="I130" s="25" t="s">
        <v>2</v>
      </c>
      <c r="O130" s="18"/>
      <c r="P130" s="23">
        <v>44197</v>
      </c>
      <c r="Q130" s="19">
        <v>1259.605</v>
      </c>
      <c r="R130" s="19">
        <v>1389.136</v>
      </c>
      <c r="S130" s="24">
        <f t="shared" ref="S130:S141" si="26">MIN(Q130:R130)</f>
        <v>1259.605</v>
      </c>
      <c r="T130" s="24">
        <f>R130-S130</f>
        <v>129.53099999999995</v>
      </c>
      <c r="U130" s="24">
        <f>Q130-S130</f>
        <v>0</v>
      </c>
      <c r="V130" s="24">
        <v>0</v>
      </c>
      <c r="W130" s="25" t="s">
        <v>2</v>
      </c>
    </row>
    <row r="131" spans="2:23" x14ac:dyDescent="0.3">
      <c r="B131" s="18"/>
      <c r="C131" s="23">
        <v>44228</v>
      </c>
      <c r="D131" s="19">
        <v>1255.694</v>
      </c>
      <c r="E131" s="19">
        <v>1398.925</v>
      </c>
      <c r="F131" s="24">
        <f t="shared" ref="F131:F141" si="27">IF(E131&gt;=D131,E131,0)</f>
        <v>1398.925</v>
      </c>
      <c r="G131" s="24">
        <f t="shared" ref="G131:G141" si="28">IF(E131&gt;=D131,0,E131)</f>
        <v>0</v>
      </c>
      <c r="H131" s="24">
        <v>0</v>
      </c>
      <c r="I131" s="25" t="s">
        <v>2</v>
      </c>
      <c r="O131" s="18"/>
      <c r="P131" s="23">
        <v>44228</v>
      </c>
      <c r="Q131" s="19">
        <v>1255.694</v>
      </c>
      <c r="R131" s="19">
        <v>1398.925</v>
      </c>
      <c r="S131" s="24">
        <f t="shared" si="26"/>
        <v>1255.694</v>
      </c>
      <c r="T131" s="24">
        <f t="shared" ref="T131:T141" si="29">R131-S131</f>
        <v>143.23099999999999</v>
      </c>
      <c r="U131" s="24">
        <f t="shared" ref="U131:U141" si="30">Q131-S131</f>
        <v>0</v>
      </c>
      <c r="V131" s="24">
        <v>0</v>
      </c>
      <c r="W131" s="25" t="s">
        <v>2</v>
      </c>
    </row>
    <row r="132" spans="2:23" x14ac:dyDescent="0.3">
      <c r="B132" s="18"/>
      <c r="C132" s="23">
        <v>44256</v>
      </c>
      <c r="D132" s="19">
        <v>1232.394</v>
      </c>
      <c r="E132" s="19">
        <v>1270.3309999999999</v>
      </c>
      <c r="F132" s="24">
        <f t="shared" si="27"/>
        <v>1270.3309999999999</v>
      </c>
      <c r="G132" s="24">
        <f t="shared" si="28"/>
        <v>0</v>
      </c>
      <c r="H132" s="24">
        <v>0</v>
      </c>
      <c r="I132" s="25" t="s">
        <v>2</v>
      </c>
      <c r="O132" s="18"/>
      <c r="P132" s="23">
        <v>44256</v>
      </c>
      <c r="Q132" s="19">
        <v>1232.394</v>
      </c>
      <c r="R132" s="19">
        <v>1270.3309999999999</v>
      </c>
      <c r="S132" s="24">
        <f t="shared" si="26"/>
        <v>1232.394</v>
      </c>
      <c r="T132" s="24">
        <f t="shared" si="29"/>
        <v>37.936999999999898</v>
      </c>
      <c r="U132" s="24">
        <f t="shared" si="30"/>
        <v>0</v>
      </c>
      <c r="V132" s="24">
        <v>0</v>
      </c>
      <c r="W132" s="25" t="s">
        <v>2</v>
      </c>
    </row>
    <row r="133" spans="2:23" x14ac:dyDescent="0.3">
      <c r="B133" s="18"/>
      <c r="C133" s="23">
        <v>44287</v>
      </c>
      <c r="D133" s="19">
        <v>1306.1679999999999</v>
      </c>
      <c r="E133" s="19">
        <v>1338.8150000000001</v>
      </c>
      <c r="F133" s="24">
        <f t="shared" si="27"/>
        <v>1338.8150000000001</v>
      </c>
      <c r="G133" s="24">
        <f t="shared" si="28"/>
        <v>0</v>
      </c>
      <c r="H133" s="24">
        <v>0</v>
      </c>
      <c r="I133" s="25" t="s">
        <v>2</v>
      </c>
      <c r="O133" s="18"/>
      <c r="P133" s="23">
        <v>44287</v>
      </c>
      <c r="Q133" s="19">
        <v>1306.1679999999999</v>
      </c>
      <c r="R133" s="19">
        <v>1338.8150000000001</v>
      </c>
      <c r="S133" s="24">
        <f t="shared" si="26"/>
        <v>1306.1679999999999</v>
      </c>
      <c r="T133" s="24">
        <f t="shared" si="29"/>
        <v>32.647000000000162</v>
      </c>
      <c r="U133" s="24">
        <f t="shared" si="30"/>
        <v>0</v>
      </c>
      <c r="V133" s="24">
        <v>0</v>
      </c>
      <c r="W133" s="25" t="s">
        <v>2</v>
      </c>
    </row>
    <row r="134" spans="2:23" x14ac:dyDescent="0.3">
      <c r="B134" s="18"/>
      <c r="C134" s="23">
        <v>44317</v>
      </c>
      <c r="D134" s="19">
        <v>1327.8879999999999</v>
      </c>
      <c r="E134" s="19">
        <v>1417.2639999999999</v>
      </c>
      <c r="F134" s="24">
        <f t="shared" si="27"/>
        <v>1417.2639999999999</v>
      </c>
      <c r="G134" s="24">
        <f t="shared" si="28"/>
        <v>0</v>
      </c>
      <c r="H134" s="24">
        <v>0</v>
      </c>
      <c r="I134" s="25" t="s">
        <v>2</v>
      </c>
      <c r="O134" s="18"/>
      <c r="P134" s="23">
        <v>44317</v>
      </c>
      <c r="Q134" s="19">
        <v>1327.8879999999999</v>
      </c>
      <c r="R134" s="19">
        <v>1417.2639999999999</v>
      </c>
      <c r="S134" s="24">
        <f t="shared" si="26"/>
        <v>1327.8879999999999</v>
      </c>
      <c r="T134" s="24">
        <f t="shared" si="29"/>
        <v>89.375999999999976</v>
      </c>
      <c r="U134" s="24">
        <f t="shared" si="30"/>
        <v>0</v>
      </c>
      <c r="V134" s="24">
        <v>0</v>
      </c>
      <c r="W134" s="25" t="s">
        <v>2</v>
      </c>
    </row>
    <row r="135" spans="2:23" x14ac:dyDescent="0.3">
      <c r="B135" s="18"/>
      <c r="C135" s="23">
        <v>44348</v>
      </c>
      <c r="D135" s="19">
        <v>1201.404</v>
      </c>
      <c r="E135" s="19">
        <v>1355.2819999999999</v>
      </c>
      <c r="F135" s="24">
        <f t="shared" si="27"/>
        <v>1355.2819999999999</v>
      </c>
      <c r="G135" s="24">
        <f t="shared" si="28"/>
        <v>0</v>
      </c>
      <c r="H135" s="24">
        <v>0</v>
      </c>
      <c r="I135" s="25"/>
      <c r="O135" s="18"/>
      <c r="P135" s="23">
        <v>44348</v>
      </c>
      <c r="Q135" s="19">
        <v>1201.404</v>
      </c>
      <c r="R135" s="19">
        <v>1355.2819999999999</v>
      </c>
      <c r="S135" s="24">
        <f t="shared" si="26"/>
        <v>1201.404</v>
      </c>
      <c r="T135" s="24">
        <f t="shared" si="29"/>
        <v>153.87799999999993</v>
      </c>
      <c r="U135" s="24">
        <f t="shared" si="30"/>
        <v>0</v>
      </c>
      <c r="V135" s="24">
        <v>0</v>
      </c>
      <c r="W135" s="25"/>
    </row>
    <row r="136" spans="2:23" x14ac:dyDescent="0.3">
      <c r="B136" s="18"/>
      <c r="C136" s="23">
        <v>44378</v>
      </c>
      <c r="D136" s="19">
        <v>1231.3</v>
      </c>
      <c r="E136" s="19">
        <v>1405.67</v>
      </c>
      <c r="F136" s="24">
        <f t="shared" si="27"/>
        <v>1405.67</v>
      </c>
      <c r="G136" s="24">
        <f t="shared" si="28"/>
        <v>0</v>
      </c>
      <c r="H136" s="24">
        <v>0</v>
      </c>
      <c r="I136" s="25" t="str">
        <f>B129</f>
        <v>Компания G</v>
      </c>
      <c r="O136" s="18"/>
      <c r="P136" s="23">
        <v>44378</v>
      </c>
      <c r="Q136" s="19">
        <v>1231.3</v>
      </c>
      <c r="R136" s="19">
        <v>1405.67</v>
      </c>
      <c r="S136" s="24">
        <f t="shared" si="26"/>
        <v>1231.3</v>
      </c>
      <c r="T136" s="24">
        <f t="shared" si="29"/>
        <v>174.37000000000012</v>
      </c>
      <c r="U136" s="24">
        <f t="shared" si="30"/>
        <v>0</v>
      </c>
      <c r="V136" s="24">
        <v>0</v>
      </c>
      <c r="W136" s="25" t="str">
        <f>O129</f>
        <v>Компания G</v>
      </c>
    </row>
    <row r="137" spans="2:23" x14ac:dyDescent="0.3">
      <c r="B137" s="18"/>
      <c r="C137" s="23">
        <v>44409</v>
      </c>
      <c r="D137" s="19">
        <v>1225.3689999999999</v>
      </c>
      <c r="E137" s="19">
        <v>1341.5840000000001</v>
      </c>
      <c r="F137" s="24">
        <f t="shared" si="27"/>
        <v>1341.5840000000001</v>
      </c>
      <c r="G137" s="24">
        <f t="shared" si="28"/>
        <v>0</v>
      </c>
      <c r="H137" s="24">
        <v>0</v>
      </c>
      <c r="I137" s="25" t="s">
        <v>2</v>
      </c>
      <c r="O137" s="18"/>
      <c r="P137" s="23">
        <v>44409</v>
      </c>
      <c r="Q137" s="19">
        <v>1225.3689999999999</v>
      </c>
      <c r="R137" s="19">
        <v>1341.5840000000001</v>
      </c>
      <c r="S137" s="24">
        <f t="shared" si="26"/>
        <v>1225.3689999999999</v>
      </c>
      <c r="T137" s="24">
        <f t="shared" si="29"/>
        <v>116.21500000000015</v>
      </c>
      <c r="U137" s="24">
        <f t="shared" si="30"/>
        <v>0</v>
      </c>
      <c r="V137" s="24">
        <v>0</v>
      </c>
      <c r="W137" s="25" t="s">
        <v>2</v>
      </c>
    </row>
    <row r="138" spans="2:23" x14ac:dyDescent="0.3">
      <c r="B138" s="18"/>
      <c r="C138" s="23">
        <v>44440</v>
      </c>
      <c r="D138" s="19">
        <v>1262.009</v>
      </c>
      <c r="E138" s="19">
        <v>1381.1189999999999</v>
      </c>
      <c r="F138" s="24">
        <f t="shared" si="27"/>
        <v>1381.1189999999999</v>
      </c>
      <c r="G138" s="24">
        <f t="shared" si="28"/>
        <v>0</v>
      </c>
      <c r="H138" s="24">
        <v>0</v>
      </c>
      <c r="I138" s="25" t="s">
        <v>2</v>
      </c>
      <c r="O138" s="18"/>
      <c r="P138" s="23">
        <v>44440</v>
      </c>
      <c r="Q138" s="19">
        <v>1262.009</v>
      </c>
      <c r="R138" s="19">
        <v>1381.1189999999999</v>
      </c>
      <c r="S138" s="24">
        <f t="shared" si="26"/>
        <v>1262.009</v>
      </c>
      <c r="T138" s="24">
        <f t="shared" si="29"/>
        <v>119.1099999999999</v>
      </c>
      <c r="U138" s="24">
        <f t="shared" si="30"/>
        <v>0</v>
      </c>
      <c r="V138" s="24">
        <v>0</v>
      </c>
      <c r="W138" s="25" t="s">
        <v>2</v>
      </c>
    </row>
    <row r="139" spans="2:23" x14ac:dyDescent="0.3">
      <c r="B139" s="18"/>
      <c r="C139" s="23">
        <v>44470</v>
      </c>
      <c r="D139" s="19">
        <v>1321.7260000000001</v>
      </c>
      <c r="E139" s="19">
        <v>1310.2829999999999</v>
      </c>
      <c r="F139" s="24">
        <f t="shared" si="27"/>
        <v>0</v>
      </c>
      <c r="G139" s="24">
        <f t="shared" si="28"/>
        <v>1310.2829999999999</v>
      </c>
      <c r="H139" s="24">
        <v>0</v>
      </c>
      <c r="I139" s="25" t="s">
        <v>2</v>
      </c>
      <c r="O139" s="18"/>
      <c r="P139" s="23">
        <v>44470</v>
      </c>
      <c r="Q139" s="19">
        <v>1321.7260000000001</v>
      </c>
      <c r="R139" s="19">
        <v>1310.2829999999999</v>
      </c>
      <c r="S139" s="24">
        <f t="shared" si="26"/>
        <v>1310.2829999999999</v>
      </c>
      <c r="T139" s="24">
        <f t="shared" si="29"/>
        <v>0</v>
      </c>
      <c r="U139" s="24">
        <f t="shared" si="30"/>
        <v>11.443000000000211</v>
      </c>
      <c r="V139" s="24">
        <v>0</v>
      </c>
      <c r="W139" s="25" t="s">
        <v>2</v>
      </c>
    </row>
    <row r="140" spans="2:23" x14ac:dyDescent="0.3">
      <c r="B140" s="18"/>
      <c r="C140" s="23">
        <v>44501</v>
      </c>
      <c r="D140" s="19">
        <v>1230.521</v>
      </c>
      <c r="E140" s="19">
        <v>1344.4839999999999</v>
      </c>
      <c r="F140" s="24">
        <f t="shared" si="27"/>
        <v>1344.4839999999999</v>
      </c>
      <c r="G140" s="24">
        <f t="shared" si="28"/>
        <v>0</v>
      </c>
      <c r="H140" s="24">
        <v>0</v>
      </c>
      <c r="I140" s="25" t="s">
        <v>2</v>
      </c>
      <c r="O140" s="18"/>
      <c r="P140" s="23">
        <v>44501</v>
      </c>
      <c r="Q140" s="19">
        <v>1230.521</v>
      </c>
      <c r="R140" s="19">
        <v>1344.4839999999999</v>
      </c>
      <c r="S140" s="24">
        <f t="shared" si="26"/>
        <v>1230.521</v>
      </c>
      <c r="T140" s="24">
        <f t="shared" si="29"/>
        <v>113.96299999999997</v>
      </c>
      <c r="U140" s="24">
        <f t="shared" si="30"/>
        <v>0</v>
      </c>
      <c r="V140" s="24">
        <v>0</v>
      </c>
      <c r="W140" s="25" t="s">
        <v>2</v>
      </c>
    </row>
    <row r="141" spans="2:23" x14ac:dyDescent="0.3">
      <c r="B141" s="18"/>
      <c r="C141" s="23">
        <v>44531</v>
      </c>
      <c r="D141" s="19">
        <v>1209.6559999999999</v>
      </c>
      <c r="E141" s="19">
        <v>1387.6220000000001</v>
      </c>
      <c r="F141" s="24">
        <f t="shared" si="27"/>
        <v>1387.6220000000001</v>
      </c>
      <c r="G141" s="24">
        <f t="shared" si="28"/>
        <v>0</v>
      </c>
      <c r="H141" s="24">
        <v>0</v>
      </c>
      <c r="I141" s="25" t="s">
        <v>2</v>
      </c>
      <c r="O141" s="18"/>
      <c r="P141" s="23">
        <v>44531</v>
      </c>
      <c r="Q141" s="19">
        <v>1209.6559999999999</v>
      </c>
      <c r="R141" s="19">
        <v>1387.6220000000001</v>
      </c>
      <c r="S141" s="24">
        <f t="shared" si="26"/>
        <v>1209.6559999999999</v>
      </c>
      <c r="T141" s="24">
        <f t="shared" si="29"/>
        <v>177.96600000000012</v>
      </c>
      <c r="U141" s="24">
        <f t="shared" si="30"/>
        <v>0</v>
      </c>
      <c r="V141" s="24">
        <v>0</v>
      </c>
      <c r="W141" s="25" t="s">
        <v>2</v>
      </c>
    </row>
  </sheetData>
  <mergeCells count="1">
    <mergeCell ref="B2:E2"/>
  </mergeCells>
  <hyperlinks>
    <hyperlink ref="B2" r:id="rId1" display="Больше примеров диаграмм на сайте Finalytics.Pro" xr:uid="{EB4B8A57-4E8C-428C-B5CB-CE201E070CEA}"/>
    <hyperlink ref="B45" r:id="rId2" xr:uid="{9F858DBB-B58B-4280-B87C-9B142C053934}"/>
  </hyperlinks>
  <pageMargins left="0.7" right="0.7" top="0.75" bottom="0.75" header="0.3" footer="0.3"/>
  <pageSetup paperSize="9" orientation="portrait" r:id="rId3"/>
  <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022845-BF6E-4676-8BB5-2063DE50F2EC}">
  <dimension ref="B2:T55"/>
  <sheetViews>
    <sheetView showGridLines="0" topLeftCell="A7" zoomScale="90" zoomScaleNormal="90" workbookViewId="0">
      <selection activeCell="O35" sqref="O35"/>
    </sheetView>
  </sheetViews>
  <sheetFormatPr defaultRowHeight="14.4" x14ac:dyDescent="0.3"/>
  <cols>
    <col min="1" max="1" width="5.33203125" customWidth="1"/>
    <col min="2" max="2" width="11.77734375" customWidth="1"/>
    <col min="3" max="8" width="8.88671875" customWidth="1"/>
  </cols>
  <sheetData>
    <row r="2" spans="2:20" ht="40.200000000000003" customHeight="1" x14ac:dyDescent="0.55000000000000004">
      <c r="B2" s="68" t="s">
        <v>0</v>
      </c>
      <c r="C2" s="68"/>
      <c r="D2" s="68"/>
      <c r="E2" s="68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2:20" ht="22.95" customHeight="1" x14ac:dyDescent="0.3">
      <c r="B3" s="2" t="s">
        <v>1</v>
      </c>
      <c r="C3" s="3"/>
      <c r="D3" s="3"/>
      <c r="E3" s="3"/>
      <c r="F3" s="3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2:20" ht="30.6" customHeight="1" x14ac:dyDescent="0.3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2:20" ht="7.95" customHeight="1" x14ac:dyDescent="0.3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2:20" x14ac:dyDescent="0.3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9" spans="2:20" ht="28.8" x14ac:dyDescent="0.55000000000000004">
      <c r="B9" s="7" t="s">
        <v>39</v>
      </c>
    </row>
    <row r="10" spans="2:20" ht="15.6" x14ac:dyDescent="0.3">
      <c r="B10" s="8"/>
    </row>
    <row r="11" spans="2:20" x14ac:dyDescent="0.3">
      <c r="B11" s="9" t="s">
        <v>129</v>
      </c>
    </row>
    <row r="12" spans="2:20" x14ac:dyDescent="0.3">
      <c r="B12" s="9"/>
    </row>
    <row r="13" spans="2:20" x14ac:dyDescent="0.3">
      <c r="B13" s="9"/>
    </row>
    <row r="14" spans="2:20" x14ac:dyDescent="0.3">
      <c r="B14" s="9"/>
    </row>
    <row r="15" spans="2:20" x14ac:dyDescent="0.3">
      <c r="B15" s="9"/>
    </row>
    <row r="16" spans="2:20" x14ac:dyDescent="0.3">
      <c r="B16" s="9"/>
    </row>
    <row r="17" spans="2:2" x14ac:dyDescent="0.3">
      <c r="B17" s="9"/>
    </row>
    <row r="18" spans="2:2" x14ac:dyDescent="0.3">
      <c r="B18" s="9"/>
    </row>
    <row r="19" spans="2:2" x14ac:dyDescent="0.3">
      <c r="B19" s="9"/>
    </row>
    <row r="20" spans="2:2" x14ac:dyDescent="0.3">
      <c r="B20" s="9"/>
    </row>
    <row r="21" spans="2:2" x14ac:dyDescent="0.3">
      <c r="B21" s="9"/>
    </row>
    <row r="22" spans="2:2" x14ac:dyDescent="0.3">
      <c r="B22" s="9"/>
    </row>
    <row r="23" spans="2:2" x14ac:dyDescent="0.3">
      <c r="B23" s="9"/>
    </row>
    <row r="24" spans="2:2" x14ac:dyDescent="0.3">
      <c r="B24" s="9"/>
    </row>
    <row r="25" spans="2:2" x14ac:dyDescent="0.3">
      <c r="B25" s="9"/>
    </row>
    <row r="26" spans="2:2" x14ac:dyDescent="0.3">
      <c r="B26" s="9"/>
    </row>
    <row r="27" spans="2:2" x14ac:dyDescent="0.3">
      <c r="B27" s="9"/>
    </row>
    <row r="28" spans="2:2" x14ac:dyDescent="0.3">
      <c r="B28" s="9"/>
    </row>
    <row r="29" spans="2:2" x14ac:dyDescent="0.3">
      <c r="B29" s="9"/>
    </row>
    <row r="30" spans="2:2" x14ac:dyDescent="0.3">
      <c r="B30" s="9"/>
    </row>
    <row r="31" spans="2:2" x14ac:dyDescent="0.3">
      <c r="B31" s="9"/>
    </row>
    <row r="32" spans="2:2" x14ac:dyDescent="0.3">
      <c r="B32" s="9"/>
    </row>
    <row r="33" spans="2:11" x14ac:dyDescent="0.3">
      <c r="B33" s="9"/>
    </row>
    <row r="34" spans="2:11" x14ac:dyDescent="0.3">
      <c r="B34" s="9" t="s">
        <v>115</v>
      </c>
    </row>
    <row r="35" spans="2:11" x14ac:dyDescent="0.3">
      <c r="B35" s="9" t="s">
        <v>70</v>
      </c>
    </row>
    <row r="36" spans="2:11" x14ac:dyDescent="0.3">
      <c r="B36" s="55" t="s">
        <v>83</v>
      </c>
    </row>
    <row r="37" spans="2:11" x14ac:dyDescent="0.3">
      <c r="B37" s="9"/>
    </row>
    <row r="38" spans="2:11" x14ac:dyDescent="0.3">
      <c r="B38" s="9" t="s">
        <v>73</v>
      </c>
    </row>
    <row r="39" spans="2:11" x14ac:dyDescent="0.3">
      <c r="B39" s="9" t="s">
        <v>71</v>
      </c>
    </row>
    <row r="40" spans="2:11" x14ac:dyDescent="0.3">
      <c r="B40" s="9" t="s">
        <v>72</v>
      </c>
    </row>
    <row r="41" spans="2:11" x14ac:dyDescent="0.3">
      <c r="B41" s="9"/>
    </row>
    <row r="42" spans="2:11" x14ac:dyDescent="0.3">
      <c r="B42" s="55" t="s">
        <v>116</v>
      </c>
    </row>
    <row r="43" spans="2:11" x14ac:dyDescent="0.3">
      <c r="B43" s="9"/>
    </row>
    <row r="44" spans="2:11" x14ac:dyDescent="0.3">
      <c r="B44" s="9"/>
    </row>
    <row r="45" spans="2:11" x14ac:dyDescent="0.3">
      <c r="B45" s="9"/>
    </row>
    <row r="46" spans="2:11" x14ac:dyDescent="0.3">
      <c r="B46" s="9"/>
    </row>
    <row r="47" spans="2:11" x14ac:dyDescent="0.3">
      <c r="B47" s="9"/>
    </row>
    <row r="48" spans="2:11" x14ac:dyDescent="0.3">
      <c r="B48" s="44" t="s">
        <v>26</v>
      </c>
      <c r="C48" s="52">
        <v>44197</v>
      </c>
      <c r="D48" s="52">
        <v>44228</v>
      </c>
      <c r="E48" s="52">
        <v>44256</v>
      </c>
      <c r="F48" s="52">
        <v>44287</v>
      </c>
      <c r="G48" s="52">
        <v>44317</v>
      </c>
      <c r="H48" s="52">
        <v>44348</v>
      </c>
      <c r="I48" s="52">
        <v>44378</v>
      </c>
      <c r="J48" s="52" t="s">
        <v>60</v>
      </c>
      <c r="K48" s="52" t="s">
        <v>55</v>
      </c>
    </row>
    <row r="49" spans="2:11" x14ac:dyDescent="0.3">
      <c r="B49" s="23" t="s">
        <v>10</v>
      </c>
      <c r="C49" s="19">
        <v>322.62900000000002</v>
      </c>
      <c r="D49" s="19">
        <v>158</v>
      </c>
      <c r="E49" s="19">
        <v>-78</v>
      </c>
      <c r="F49" s="19">
        <v>-71</v>
      </c>
      <c r="G49" s="19">
        <v>186</v>
      </c>
      <c r="H49" s="19">
        <v>264</v>
      </c>
      <c r="I49" s="19">
        <v>-77</v>
      </c>
      <c r="J49" s="19">
        <f t="shared" ref="J49:J55" si="0">SUM(C49:I49)</f>
        <v>704.62900000000002</v>
      </c>
      <c r="K49" s="19">
        <v>0</v>
      </c>
    </row>
    <row r="50" spans="2:11" x14ac:dyDescent="0.3">
      <c r="B50" s="23" t="s">
        <v>11</v>
      </c>
      <c r="C50" s="19">
        <v>260</v>
      </c>
      <c r="D50" s="19">
        <v>11</v>
      </c>
      <c r="E50" s="19">
        <v>-120</v>
      </c>
      <c r="F50" s="19">
        <v>145</v>
      </c>
      <c r="G50" s="19">
        <v>214</v>
      </c>
      <c r="H50" s="19">
        <v>183</v>
      </c>
      <c r="I50" s="19">
        <v>22</v>
      </c>
      <c r="J50" s="19">
        <f t="shared" si="0"/>
        <v>715</v>
      </c>
      <c r="K50" s="19">
        <v>0</v>
      </c>
    </row>
    <row r="51" spans="2:11" x14ac:dyDescent="0.3">
      <c r="B51" s="23" t="s">
        <v>12</v>
      </c>
      <c r="C51" s="19">
        <v>214</v>
      </c>
      <c r="D51" s="19">
        <v>219</v>
      </c>
      <c r="E51" s="19">
        <v>91</v>
      </c>
      <c r="F51" s="19">
        <v>93</v>
      </c>
      <c r="G51" s="19">
        <v>83</v>
      </c>
      <c r="H51" s="19">
        <v>-56</v>
      </c>
      <c r="I51" s="19">
        <v>-118</v>
      </c>
      <c r="J51" s="19">
        <f t="shared" si="0"/>
        <v>526</v>
      </c>
      <c r="K51" s="19">
        <v>0</v>
      </c>
    </row>
    <row r="52" spans="2:11" x14ac:dyDescent="0.3">
      <c r="B52" s="23" t="s">
        <v>14</v>
      </c>
      <c r="C52" s="19">
        <v>164</v>
      </c>
      <c r="D52" s="19">
        <v>284</v>
      </c>
      <c r="E52" s="19">
        <v>160</v>
      </c>
      <c r="F52" s="19">
        <v>86</v>
      </c>
      <c r="G52" s="19">
        <v>-44</v>
      </c>
      <c r="H52" s="19">
        <v>-60</v>
      </c>
      <c r="I52" s="19">
        <v>36</v>
      </c>
      <c r="J52" s="19">
        <f t="shared" si="0"/>
        <v>626</v>
      </c>
      <c r="K52" s="19">
        <v>0</v>
      </c>
    </row>
    <row r="53" spans="2:11" x14ac:dyDescent="0.3">
      <c r="B53" s="23" t="s">
        <v>15</v>
      </c>
      <c r="C53" s="19">
        <v>26</v>
      </c>
      <c r="D53" s="19">
        <v>172</v>
      </c>
      <c r="E53" s="19">
        <v>241</v>
      </c>
      <c r="F53" s="19">
        <v>283</v>
      </c>
      <c r="G53" s="19">
        <v>-61</v>
      </c>
      <c r="H53" s="19">
        <v>-44</v>
      </c>
      <c r="I53" s="19">
        <v>-172</v>
      </c>
      <c r="J53" s="19">
        <f t="shared" si="0"/>
        <v>445</v>
      </c>
      <c r="K53" s="19">
        <v>0</v>
      </c>
    </row>
    <row r="54" spans="2:11" x14ac:dyDescent="0.3">
      <c r="B54" s="23" t="s">
        <v>18</v>
      </c>
      <c r="C54" s="19">
        <v>122</v>
      </c>
      <c r="D54" s="19">
        <v>254</v>
      </c>
      <c r="E54" s="19">
        <v>70</v>
      </c>
      <c r="F54" s="19">
        <v>115</v>
      </c>
      <c r="G54" s="19">
        <v>225</v>
      </c>
      <c r="H54" s="19">
        <v>102</v>
      </c>
      <c r="I54" s="19">
        <v>-91</v>
      </c>
      <c r="J54" s="19">
        <f t="shared" si="0"/>
        <v>797</v>
      </c>
      <c r="K54" s="19">
        <v>0</v>
      </c>
    </row>
    <row r="55" spans="2:11" x14ac:dyDescent="0.3">
      <c r="B55" s="23" t="s">
        <v>19</v>
      </c>
      <c r="C55" s="19">
        <v>260</v>
      </c>
      <c r="D55" s="19">
        <v>-56</v>
      </c>
      <c r="E55" s="19">
        <v>-32</v>
      </c>
      <c r="F55" s="19">
        <v>206</v>
      </c>
      <c r="G55" s="19">
        <v>128</v>
      </c>
      <c r="H55" s="19">
        <v>121</v>
      </c>
      <c r="I55" s="19">
        <v>-31</v>
      </c>
      <c r="J55" s="19">
        <f t="shared" si="0"/>
        <v>596</v>
      </c>
      <c r="K55" s="19">
        <v>0</v>
      </c>
    </row>
  </sheetData>
  <mergeCells count="1">
    <mergeCell ref="B2:E2"/>
  </mergeCells>
  <hyperlinks>
    <hyperlink ref="B2" r:id="rId1" display="Больше примеров диаграмм на сайте Finalytics.Pro" xr:uid="{B47567E5-CB38-47EE-85DF-721F64B24BD2}"/>
  </hyperlinks>
  <pageMargins left="0.7" right="0.7" top="0.75" bottom="0.75" header="0.3" footer="0.3"/>
  <pageSetup paperSize="9" orientation="portrait" r:id="rId2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DB6F7F-CBA6-4C2F-ABC8-0183247A6767}">
  <sheetPr>
    <tabColor theme="7" tint="0.79998168889431442"/>
  </sheetPr>
  <dimension ref="B2:G9"/>
  <sheetViews>
    <sheetView showGridLines="0" zoomScale="115" zoomScaleNormal="115" workbookViewId="0">
      <selection activeCell="I12" sqref="I12"/>
    </sheetView>
  </sheetViews>
  <sheetFormatPr defaultRowHeight="14.4" x14ac:dyDescent="0.3"/>
  <cols>
    <col min="2" max="2" width="5.109375" customWidth="1"/>
    <col min="3" max="3" width="50" customWidth="1"/>
  </cols>
  <sheetData>
    <row r="2" spans="2:7" ht="55.95" customHeight="1" x14ac:dyDescent="0.3"/>
    <row r="3" spans="2:7" ht="35.4" customHeight="1" x14ac:dyDescent="0.3">
      <c r="B3" s="10" t="s">
        <v>3</v>
      </c>
    </row>
    <row r="4" spans="2:7" s="13" customFormat="1" ht="22.95" customHeight="1" x14ac:dyDescent="0.3">
      <c r="B4" s="11"/>
      <c r="C4" s="12" t="s">
        <v>4</v>
      </c>
      <c r="D4" s="11"/>
      <c r="E4" s="11"/>
      <c r="F4" s="11"/>
      <c r="G4" s="11"/>
    </row>
    <row r="5" spans="2:7" s="13" customFormat="1" ht="22.95" customHeight="1" x14ac:dyDescent="0.3">
      <c r="B5" s="11"/>
      <c r="C5" s="12" t="s">
        <v>5</v>
      </c>
      <c r="D5" s="11"/>
      <c r="E5" s="11"/>
      <c r="F5" s="11"/>
      <c r="G5" s="11"/>
    </row>
    <row r="6" spans="2:7" s="13" customFormat="1" ht="22.95" customHeight="1" x14ac:dyDescent="0.3">
      <c r="B6" s="11"/>
      <c r="C6" s="12" t="s">
        <v>6</v>
      </c>
      <c r="D6" s="11"/>
      <c r="E6" s="11"/>
      <c r="F6" s="11"/>
      <c r="G6" s="11"/>
    </row>
    <row r="7" spans="2:7" s="13" customFormat="1" ht="22.95" customHeight="1" x14ac:dyDescent="0.3">
      <c r="B7" s="11"/>
      <c r="C7" s="12" t="s">
        <v>7</v>
      </c>
      <c r="D7" s="11"/>
      <c r="E7" s="11"/>
      <c r="F7" s="11"/>
      <c r="G7" s="11"/>
    </row>
    <row r="8" spans="2:7" s="13" customFormat="1" ht="22.95" customHeight="1" x14ac:dyDescent="0.3">
      <c r="B8" s="11"/>
      <c r="C8" s="12" t="s">
        <v>8</v>
      </c>
      <c r="D8" s="11"/>
      <c r="E8" s="11"/>
      <c r="F8" s="11"/>
      <c r="G8" s="11"/>
    </row>
    <row r="9" spans="2:7" x14ac:dyDescent="0.3">
      <c r="C9" s="14"/>
    </row>
  </sheetData>
  <hyperlinks>
    <hyperlink ref="C4" r:id="rId1" display="https://finalytics.pro/inform/" xr:uid="{EF426D29-0896-4FFB-9CD8-7A6D5314D395}"/>
    <hyperlink ref="C5" r:id="rId2" display="https://www.youtube.com/salosteysv" xr:uid="{A0E31C3D-B22E-42E9-9439-F3911AE6CA85}"/>
    <hyperlink ref="C6" r:id="rId3" display="https://vk.com/finalytics" xr:uid="{49E6D268-7908-4839-AABA-90FCEEF52E07}"/>
    <hyperlink ref="C8" r:id="rId4" display="https://finalytics.pro/pbimail/" xr:uid="{FC83A13C-35D8-40AB-95A3-80DBECDA3B98}"/>
    <hyperlink ref="C7" r:id="rId5" display="https://t.me/finalyticspro" xr:uid="{2D5231CB-4C45-483E-A96F-50785B443DB9}"/>
  </hyperlinks>
  <pageMargins left="0.7" right="0.7" top="0.75" bottom="0.75" header="0.3" footer="0.3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Charts</vt:lpstr>
      <vt:lpstr>1</vt:lpstr>
      <vt:lpstr>2</vt:lpstr>
      <vt:lpstr>3</vt:lpstr>
      <vt:lpstr>4</vt:lpstr>
      <vt:lpstr>5+1</vt:lpstr>
      <vt:lpstr>6</vt:lpstr>
      <vt:lpstr>=) Finalytics.pro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Finalytics.pro</dc:creator>
  <dcterms:created xsi:type="dcterms:W3CDTF">2018-09-17T15:13:49Z</dcterms:created>
  <dcterms:modified xsi:type="dcterms:W3CDTF">2022-06-10T18:28:04Z</dcterms:modified>
</cp:coreProperties>
</file>