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1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2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4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5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6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7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Сайт\контент\_Excel Нестандартные диаграммы\диаграммы Excel для презентаций Power Point\"/>
    </mc:Choice>
  </mc:AlternateContent>
  <xr:revisionPtr revIDLastSave="0" documentId="13_ncr:1_{B4D46CD8-5A00-487E-A2EA-8EA7BDCFFF7B}" xr6:coauthVersionLast="47" xr6:coauthVersionMax="47" xr10:uidLastSave="{00000000-0000-0000-0000-000000000000}"/>
  <bookViews>
    <workbookView xWindow="-108" yWindow="-108" windowWidth="30936" windowHeight="16896" xr2:uid="{998DE93F-A075-4189-911B-3986929C27F0}"/>
  </bookViews>
  <sheets>
    <sheet name="Charts" sheetId="17" r:id="rId1"/>
    <sheet name="1" sheetId="4" r:id="rId2"/>
    <sheet name="2" sheetId="11" r:id="rId3"/>
    <sheet name="3" sheetId="1" r:id="rId4"/>
    <sheet name="4" sheetId="3" r:id="rId5"/>
    <sheet name="5" sheetId="2" r:id="rId6"/>
    <sheet name="6" sheetId="8" r:id="rId7"/>
    <sheet name="7" sheetId="5" r:id="rId8"/>
    <sheet name="8" sheetId="12" r:id="rId9"/>
    <sheet name="9" sheetId="14" r:id="rId10"/>
    <sheet name="=) Finalytics.pro" sheetId="18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3" i="1" l="1"/>
  <c r="D71" i="8" l="1"/>
  <c r="D72" i="8"/>
  <c r="D70" i="8"/>
  <c r="D47" i="11" l="1"/>
  <c r="D46" i="11"/>
  <c r="D45" i="11"/>
  <c r="D44" i="11"/>
  <c r="E44" i="11" l="1"/>
  <c r="F44" i="11" s="1"/>
  <c r="E46" i="11"/>
  <c r="E45" i="11"/>
  <c r="E47" i="11"/>
  <c r="G44" i="11" l="1"/>
  <c r="H44" i="11" s="1"/>
  <c r="I44" i="11" s="1"/>
  <c r="F46" i="11"/>
  <c r="G46" i="11" s="1"/>
  <c r="F47" i="11"/>
  <c r="F45" i="11"/>
  <c r="C18" i="4"/>
  <c r="C27" i="3"/>
  <c r="G45" i="11" l="1"/>
  <c r="H45" i="11" s="1"/>
  <c r="I45" i="11" s="1"/>
  <c r="H46" i="11"/>
  <c r="I46" i="11" s="1"/>
  <c r="G47" i="11"/>
  <c r="H47" i="11" l="1"/>
  <c r="I47" i="11" s="1"/>
  <c r="C20" i="3"/>
  <c r="C20" i="2"/>
  <c r="D20" i="2" s="1"/>
  <c r="E19" i="2"/>
  <c r="D19" i="2"/>
  <c r="C18" i="2"/>
  <c r="D18" i="2" s="1"/>
  <c r="E18" i="2" s="1"/>
  <c r="E16" i="2"/>
  <c r="C14" i="2"/>
</calcChain>
</file>

<file path=xl/sharedStrings.xml><?xml version="1.0" encoding="utf-8"?>
<sst xmlns="http://schemas.openxmlformats.org/spreadsheetml/2006/main" count="251" uniqueCount="201">
  <si>
    <t>Человек:</t>
  </si>
  <si>
    <t>вода</t>
  </si>
  <si>
    <t>другое</t>
  </si>
  <si>
    <t>(Википедия)</t>
  </si>
  <si>
    <t>вкладка Формат рисунка → Цвет → Установить прозрачный цвет</t>
  </si>
  <si>
    <t>Получится "маска", которая размещается поверх диаграммы.</t>
  </si>
  <si>
    <t>https://photos.icons8.com/</t>
  </si>
  <si>
    <t>www.flaticon.com</t>
  </si>
  <si>
    <t xml:space="preserve">1. Исходные данные для примера: </t>
  </si>
  <si>
    <t>изучаем</t>
  </si>
  <si>
    <t>знакомимся</t>
  </si>
  <si>
    <t>применяем</t>
  </si>
  <si>
    <t>3. Совмещаем рисунок (нижний слой), диаграмму (посередине) и маску (сверху)</t>
  </si>
  <si>
    <t>2. Создаем диаграмму с прозрачным фоном</t>
  </si>
  <si>
    <t>https://photos.icons8.com/photos/kinda-wish-this-work-day-was-over--5bb1eb428b6588000133489d</t>
  </si>
  <si>
    <t>а) рисунок с прозрачным фоном</t>
  </si>
  <si>
    <t>Здесь или на других похожих ресурсах можно подобрать картинки с прозрачным фоном (скачиваем в png-формате):</t>
  </si>
  <si>
    <t>Стадии внедрения раций</t>
  </si>
  <si>
    <t>Ось Y = 100%</t>
  </si>
  <si>
    <t>Эспрессо</t>
  </si>
  <si>
    <t>Макиато</t>
  </si>
  <si>
    <t>Американо</t>
  </si>
  <si>
    <t>Капучино</t>
  </si>
  <si>
    <t>Латте</t>
  </si>
  <si>
    <t>Кофе и кофейные кружки</t>
  </si>
  <si>
    <t>Молоко</t>
  </si>
  <si>
    <t>Молочная пена</t>
  </si>
  <si>
    <t>Вода</t>
  </si>
  <si>
    <t>Флэт уайт</t>
  </si>
  <si>
    <t>Китай</t>
  </si>
  <si>
    <t>значение</t>
  </si>
  <si>
    <t>пончик</t>
  </si>
  <si>
    <t>коктейль</t>
  </si>
  <si>
    <t>пироженка</t>
  </si>
  <si>
    <t>мороженка</t>
  </si>
  <si>
    <t>гамбургер</t>
  </si>
  <si>
    <t>гитара1</t>
  </si>
  <si>
    <t>гитара2</t>
  </si>
  <si>
    <t>гитара3</t>
  </si>
  <si>
    <t>гитара4</t>
  </si>
  <si>
    <t>дека</t>
  </si>
  <si>
    <t>гриф</t>
  </si>
  <si>
    <t>фон</t>
  </si>
  <si>
    <t>Гитары</t>
  </si>
  <si>
    <t>бег</t>
  </si>
  <si>
    <t>штанга</t>
  </si>
  <si>
    <t>гантели</t>
  </si>
  <si>
    <t>растяжка</t>
  </si>
  <si>
    <t>Потребуются два рисунка:</t>
  </si>
  <si>
    <t>Добавляем оформление.</t>
  </si>
  <si>
    <t>Данные</t>
  </si>
  <si>
    <t xml:space="preserve">Иконки можно найти здесь: </t>
  </si>
  <si>
    <t>На той же вкладке маску "дорабатываем": делаем светлее/темнее или добавляем эффект "Обесцветить".</t>
  </si>
  <si>
    <t>Размер картинки нужно подобрать так, чтобы она совпадала по высоте со столбцом диаграммы.</t>
  </si>
  <si>
    <t>б) маска к рисунку (ее можно сделать в графическом редакторе)</t>
  </si>
  <si>
    <t>stickpng.com</t>
  </si>
  <si>
    <t>pngmart.com</t>
  </si>
  <si>
    <t>imgbin.com</t>
  </si>
  <si>
    <t>год</t>
  </si>
  <si>
    <t>Потребление газа</t>
  </si>
  <si>
    <t>Производство газа</t>
  </si>
  <si>
    <t>Рисунки в png-формате можно найти здесь:</t>
  </si>
  <si>
    <t>В диаграммах можно использовать не один цвет, а несколько «слоев». В Excel – это гистограмма с группировкой.</t>
  </si>
  <si>
    <t>Диаграмма с заполнением рисунка</t>
  </si>
  <si>
    <t>Данные в диаграмме можно организовать так, что они показывают и цифры, и историю. Почти в формате комикса.</t>
  </si>
  <si>
    <t>Еще диаграммы с заполнением</t>
  </si>
  <si>
    <t>Фото рабочего с рацией: https://photos.icons8.com (photo by Moose)</t>
  </si>
  <si>
    <t>Диаграммы с "растянутыми" рисунками</t>
  </si>
  <si>
    <t>лады</t>
  </si>
  <si>
    <t>Чтобы сохранить внешний вид гитары, рисунок "нарезали" на 3 части: дека, гриф и лады.</t>
  </si>
  <si>
    <t>То же самое - с данными. 
В каждом столбике диаграммы размер нижней и верхней части столбца диаграммы одинаковый. Растягивается и масштабируется только средняя часть рисунка (гриф).
Каждая часть диаграммы заполняется соответствующим изображением с помощью меню Формат ряда данных → Заливка.</t>
  </si>
  <si>
    <t>Диаграмма Термометр</t>
  </si>
  <si>
    <t>Показатель</t>
  </si>
  <si>
    <t>Выполнение плана</t>
  </si>
  <si>
    <t>Процент</t>
  </si>
  <si>
    <t>Имя листа в формуле не стирайте,</t>
  </si>
  <si>
    <t>оно обязательно.</t>
  </si>
  <si>
    <t>Текст в фируре будет такой же,</t>
  </si>
  <si>
    <t>как в исходной ячейке.</t>
  </si>
  <si>
    <t>Поменяйте его в фигуре.</t>
  </si>
  <si>
    <t>Значение будет привязяно к ячейке!</t>
  </si>
  <si>
    <t>Если знак "=" появляется в самой</t>
  </si>
  <si>
    <t>фигуре, вы делаете неправильно.</t>
  </si>
  <si>
    <t>"Равно" нужно писать в строке формул.</t>
  </si>
  <si>
    <t>8. Поменяйте заливку овала на градиентную, можно убрать границу (см. в настройках формата объекта)</t>
  </si>
  <si>
    <t>Ура! Получилось!</t>
  </si>
  <si>
    <t>Зафиксировать значения оси значений, чтобы они не "плавали"</t>
  </si>
  <si>
    <t>Finalytics.Pro</t>
  </si>
  <si>
    <t>Присоединяйтесь к нам в соц. сетях:</t>
  </si>
  <si>
    <t>Пиктограммы</t>
  </si>
  <si>
    <t>одно</t>
  </si>
  <si>
    <t>категория</t>
  </si>
  <si>
    <t>Шаг 1</t>
  </si>
  <si>
    <t>Выделите таблицу с данными и выберите в меню Вставка → Линейчатая с накоплением.</t>
  </si>
  <si>
    <t>Постройте обычную линейчатую диаграмму с накоплением.</t>
  </si>
  <si>
    <t>Построить такую диаграмму очень просто, потребуются иконки + диаграмма.</t>
  </si>
  <si>
    <t>Шаг 2</t>
  </si>
  <si>
    <t>Шаг 3</t>
  </si>
  <si>
    <t>Шаг 4</t>
  </si>
  <si>
    <t>Шаг 5</t>
  </si>
  <si>
    <t>Настраиваем ось Х и убираем линии сетки. Готово!</t>
  </si>
  <si>
    <t xml:space="preserve">Настройте диаграмму. Удалите заголовки, подписи. </t>
  </si>
  <si>
    <t>задайте боковой зазор = 10%</t>
  </si>
  <si>
    <t>Щелкните по столбцу диаграммы правой кнопкой мышки и перейдите в меню Формат ряда данных,</t>
  </si>
  <si>
    <t>установите максимум для оси X, чтобы убрать свободное пространство справа.</t>
  </si>
  <si>
    <t>Щелкните по линии оси правой кнопкой мышки и перейдите в меню Формат оси → Параметры оси,</t>
  </si>
  <si>
    <t xml:space="preserve">Настройте заполнение рядов диаграммы с помощью значков </t>
  </si>
  <si>
    <t>(такие значки можно заранее подготовить и сохранить в отдельном файле, например, в формате .png)</t>
  </si>
  <si>
    <t>укажите путь к рисунку и выберите Размножить в масштабе = 1.</t>
  </si>
  <si>
    <t>Откройте меню Формат ряда данных и настройте заливку с помощью рисунков,</t>
  </si>
  <si>
    <t xml:space="preserve">Пиктограммы позволяют «оживить» презентацию с помощью значков или иконок. 
Данные представляют в виде значков, размещенных в столбцах или линиях. 
Число повторений рисунков в пиктограммах показывает соотношение данных или пропорции. </t>
  </si>
  <si>
    <t xml:space="preserve">Freepik flaticon.com/authors/freepik
</t>
  </si>
  <si>
    <t>Smashicons flaticon.com/authors/smashicons</t>
  </si>
  <si>
    <t>monkik flaticon.com/authors/monkik</t>
  </si>
  <si>
    <t>С помощью заполнения линейчатых и столбиковых диаграмм значками и иконками можно настраивать пиктограммы в несколько рядов. Для построения используются иконки и рисунки в png-формате с прозрачным фоном.</t>
  </si>
  <si>
    <t>Пиктограммы с частичным заполнением</t>
  </si>
  <si>
    <t>Еще один тип диаграмм с рисунками, который показывает доли или пропорции. 
Помогают выделить главное, обозначая основные цифры ярким цветом, а второстепенные – контуром, штриховой или светлой заливкой. И тут необязательно должны быть «целые» изображения, можно показать долю числа частичным заполнением, например 3,6 из 5.</t>
  </si>
  <si>
    <t xml:space="preserve">Пример: </t>
  </si>
  <si>
    <t>Постройте линейчатую диаграмму.</t>
  </si>
  <si>
    <t>В меню Формат ряда данных задайте боковой зазор = 10%</t>
  </si>
  <si>
    <t>В меню Формат оси → Параметры оси установите максимум для оси X, чтобы убрать свободное пространство справа.</t>
  </si>
  <si>
    <t>Для следущего шага потребуется "графическая" маска с рисунками, чтобы разместить ее поверх диаграммы.</t>
  </si>
  <si>
    <t xml:space="preserve">Совместите диаграмму и маску. </t>
  </si>
  <si>
    <t>Готово!</t>
  </si>
  <si>
    <t>На месте нужного изображения должно быть прозрачное "вырезанное" пространство.</t>
  </si>
  <si>
    <t>Например, такое:</t>
  </si>
  <si>
    <t>Для этого нужно скопировать изображение-маску, выделить диаграммы и добавить изображение сверху.</t>
  </si>
  <si>
    <t>мир</t>
  </si>
  <si>
    <t>Другие примеры</t>
  </si>
  <si>
    <t>3 из 5 небоскребов строятся в Китае</t>
  </si>
  <si>
    <t>Для построения таких пиктограмм нужна линейчатая диаграмма + рисунок-маска.</t>
  </si>
  <si>
    <t xml:space="preserve">Иконки для диаграмм можно найти здесь: </t>
  </si>
  <si>
    <t>Pixel perfect flaticon.com/authors/pixel-perfect</t>
  </si>
  <si>
    <t>Freepik flaticon.com/authors/freepik</t>
  </si>
  <si>
    <t>Creaticca Creative Agency flaticon.com/authors/creaticca-creative-agency</t>
  </si>
  <si>
    <t>Roundicons Freebies flaticon.com/authors/roundicons-freebies</t>
  </si>
  <si>
    <t>Пример</t>
  </si>
  <si>
    <t>Тело человека состоит из воды 60%, органических и неорганических веществ 40%.</t>
  </si>
  <si>
    <t>Такие пиктограммы создаются очень просто: нужна столибковая диаграмма + рисунок.</t>
  </si>
  <si>
    <t>Найдите нужную иконку, например, здесь:</t>
  </si>
  <si>
    <t>Вставьте иконку в файл как рисунок.</t>
  </si>
  <si>
    <t>Делаем черный цвет на иконке прозрачным:</t>
  </si>
  <si>
    <t>Создайте столбчатую гистограмму с накоплением</t>
  </si>
  <si>
    <t>Настройте диаграмму и вставьте сверху картинку с помощью копировать-вставить.</t>
  </si>
  <si>
    <t>Диаграммы с частичным заполнением часто встречаются в инфографике.
Такие диаграммы добавляют элементы невербального общения с пользователями презентаций.
Недостаток такой диаграммы - обычно процентное заполнение фигуры не соответствует данным.
Используйте такую диаграмму с осторожностью и обязательно напишите точное число в подписи или заголовке.</t>
  </si>
  <si>
    <t xml:space="preserve">Иконка-чашка: </t>
  </si>
  <si>
    <t xml:space="preserve">itim2101 flaticon.com/authors/itim2101 </t>
  </si>
  <si>
    <t>Иконки:  www.flaticon.com/authors/freepik</t>
  </si>
  <si>
    <t>Создайте диаграмму: выделите данные, перейдите в меню Вставка → Гистограмма с накоплением.</t>
  </si>
  <si>
    <t>Настройте заливку диаграммы с помощью рисунка: меню Формат ряда данных, задайте заливку с помощью рисунка,</t>
  </si>
  <si>
    <t>укажите путь к рисунку → Растянуть.</t>
  </si>
  <si>
    <t>Настраиваем оси, убираем лишнее, добавляем метки данных. Готово!</t>
  </si>
  <si>
    <t>Диаграмма в виде термометра скорее подойдет для презентаций. Или для дашбордов "узкой" тематики - например, связанных с медициной. Не используйте ее часто и везде.</t>
  </si>
  <si>
    <t>Создавать такие диаграммы предельно просто. На самом деле это гистограмма и кружок :)</t>
  </si>
  <si>
    <t>Шаг 6</t>
  </si>
  <si>
    <t>Шаг 7</t>
  </si>
  <si>
    <t>Шаг 8</t>
  </si>
  <si>
    <t>Шаг 9</t>
  </si>
  <si>
    <t>Создайте гистограмму с накоплением.</t>
  </si>
  <si>
    <t>Правой кнопкой мыши → формат ряда данных → Боковой зазор от 0 до 10%</t>
  </si>
  <si>
    <t xml:space="preserve">Удалите заголовок и подпись по оси X. </t>
  </si>
  <si>
    <t>Выделите область построения диаграммы и задать градиентную заливку с 3D "иллюзией" :)</t>
  </si>
  <si>
    <t>Добавить для области построения границ и включить деления для оси. Также можно настроить заливку для столбца диаграммы.</t>
  </si>
  <si>
    <t>Увеличить область диаграммы и уменьшить область построения – мышкой.</t>
  </si>
  <si>
    <t>Выделив диаграмму из меню Вставка добавить овал и "нарисовать" его в области выделенной диаграммы.</t>
  </si>
  <si>
    <r>
      <t xml:space="preserve">Выделив овал, поставить </t>
    </r>
    <r>
      <rPr>
        <b/>
        <sz val="11"/>
        <color theme="1" tint="0.249977111117893"/>
        <rFont val="Calibri"/>
        <family val="2"/>
        <charset val="204"/>
        <scheme val="minor"/>
      </rPr>
      <t>в строке формул</t>
    </r>
    <r>
      <rPr>
        <sz val="11"/>
        <color theme="1" tint="0.249977111117893"/>
        <rFont val="Calibri"/>
        <family val="2"/>
        <charset val="204"/>
        <scheme val="minor"/>
      </rPr>
      <t xml:space="preserve"> "=" и сослаться на ячейку со значением.</t>
    </r>
  </si>
  <si>
    <t>Что можно сделать еще:</t>
  </si>
  <si>
    <t>Если сделать все правильно, овал будет вписан в диаграмму</t>
  </si>
  <si>
    <t>и будет вести себя, как ее встроенный элемент.</t>
  </si>
  <si>
    <t>Категория А</t>
  </si>
  <si>
    <t>Категория B</t>
  </si>
  <si>
    <t>Категория C</t>
  </si>
  <si>
    <t>значение1</t>
  </si>
  <si>
    <t>значение2</t>
  </si>
  <si>
    <t>Такие диаграммы легко построить с помощью предыдущей инструкции и другого типа диаграммы.</t>
  </si>
  <si>
    <t>На диаграммах этого типа рисунок "вытягивется" с помощью масштабирования. 
Обычно пропорциональное изменение высоты смотрится нормально. 
Высота рисунка на такой диаграмме пропорциональна отображаемым значениям.</t>
  </si>
  <si>
    <t>Бывают изображения, которые лучше не "растягивать", например, фотографии предметов.
В этом случае можно поменять только часть изображения, чтобы сохранить вид и пропорции отдельных деталей.</t>
  </si>
  <si>
    <t>Бывают изображения, которые лучше не "растягивать", например, фотографии. Тогда можно поменять часть изображения, чтобы сохранить вид отдельных деталей.</t>
  </si>
  <si>
    <r>
      <rPr>
        <sz val="18"/>
        <color theme="1"/>
        <rFont val="Calibri"/>
        <family val="2"/>
        <charset val="204"/>
        <scheme val="minor"/>
      </rPr>
      <t>Pictorial Fraction Chart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рисунки с частичной заливкой</t>
    </r>
  </si>
  <si>
    <r>
      <rPr>
        <sz val="18"/>
        <color theme="1"/>
        <rFont val="Calibri"/>
        <family val="2"/>
        <charset val="204"/>
        <scheme val="minor"/>
      </rPr>
      <t>Pictorial Chart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пиктограммы</t>
    </r>
  </si>
  <si>
    <r>
      <rPr>
        <sz val="18"/>
        <color theme="1"/>
        <rFont val="Calibri"/>
        <family val="2"/>
        <charset val="204"/>
        <scheme val="minor"/>
      </rPr>
      <t>Pictorial Chart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пиктограммы в несколько рядов</t>
    </r>
  </si>
  <si>
    <r>
      <rPr>
        <sz val="18"/>
        <color theme="1"/>
        <rFont val="Calibri"/>
        <family val="2"/>
        <charset val="204"/>
        <scheme val="minor"/>
      </rPr>
      <t>Pictorial Fraction Chart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пиктограммы с частичной заливкой</t>
    </r>
  </si>
  <si>
    <t>Пример для одного изображения.</t>
  </si>
  <si>
    <t>Диаграмма-термометр подойдет для презентаций или для дашбордов "узкой" тематики - например, связанных с медициной. Не используйте её часто и везде.</t>
  </si>
  <si>
    <t>На диаграммах этого типа рисунок "вытягивается" с помощью масштабирования. Высота рисунка пропорциональна отображаемым значениям.</t>
  </si>
  <si>
    <t>и диаграммы для презентаций</t>
  </si>
  <si>
    <r>
      <rPr>
        <sz val="18"/>
        <color theme="1"/>
        <rFont val="Calibri"/>
        <family val="2"/>
        <charset val="204"/>
        <scheme val="minor"/>
      </rPr>
      <t>Proportional Chart (Icon)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диаграммы с "растянутыми" рисунками</t>
    </r>
  </si>
  <si>
    <r>
      <rPr>
        <sz val="18"/>
        <color theme="1"/>
        <rFont val="Calibri"/>
        <family val="2"/>
        <charset val="204"/>
        <scheme val="minor"/>
      </rPr>
      <t>Бонус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диаграмма Термометр</t>
    </r>
  </si>
  <si>
    <t>Пиктограммы можно создавать как в одну линию, так и в несколько линий или столбцов. В Excel это можно сделать с помощью линейчатых и столбиковых диаграмм.</t>
  </si>
  <si>
    <t>Заливка помогает выделить главное, обозначая основные цифры ярким цветом, а второстепенные – контуром или более светлым цветом. И ещё тут можно показать долю числа частичным заполнением, например 3,6 из 5.</t>
  </si>
  <si>
    <t>Диаграммы с рисунками помогают рассказывать истории.</t>
  </si>
  <si>
    <t xml:space="preserve">На пиктограммах данные представляют в виде значков, размещенных в столбцах или линиях. Число повторений рисунков показывает соотношение данных или пропорции. </t>
  </si>
  <si>
    <t>В диаграммах можно использовать не один цвет, а несколько «слоев». В Excel для такого оформления применяется гистограмма с группировкой.</t>
  </si>
  <si>
    <r>
      <rPr>
        <sz val="18"/>
        <color theme="1"/>
        <rFont val="Calibri"/>
        <family val="2"/>
        <charset val="204"/>
        <scheme val="minor"/>
      </rPr>
      <t>Pictorial Stacked Chart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sz val="12"/>
        <color rgb="FF5B7F8F"/>
        <rFont val="Calibri"/>
        <family val="2"/>
        <charset val="204"/>
        <scheme val="minor"/>
      </rPr>
      <t>пиктограммы</t>
    </r>
  </si>
  <si>
    <t>Мы на связи:</t>
  </si>
  <si>
    <t>Блог Finalytics.pro</t>
  </si>
  <si>
    <t>Наш YouTube-канал</t>
  </si>
  <si>
    <t>Финансовый анализ в Power BI и Excel | Facebook</t>
  </si>
  <si>
    <t>Финансовый анализ в Power BI и Excel | Вконтакте</t>
  </si>
  <si>
    <t>Telegram-канал</t>
  </si>
  <si>
    <t>Email-рассылка о Power BI и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</si>
</sst>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3" x14ac:knownFonts="1">
    <font>
      <sz val="10"/>
      <color theme="1"/>
      <name val="Arial Nov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Nova"/>
      <family val="2"/>
      <charset val="204"/>
    </font>
    <font>
      <sz val="8"/>
      <name val="Arial Nova"/>
      <family val="2"/>
      <charset val="204"/>
    </font>
    <font>
      <sz val="22"/>
      <color theme="1" tint="0.249977111117893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9"/>
      <color rgb="FFA2A1B6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9"/>
      <color rgb="FFA2A1B6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i/>
      <sz val="10"/>
      <color rgb="FF662E9B"/>
      <name val="Calibri"/>
      <family val="2"/>
      <charset val="204"/>
      <scheme val="minor"/>
    </font>
    <font>
      <i/>
      <sz val="8"/>
      <color theme="0" tint="-0.34998626667073579"/>
      <name val="Calibri"/>
      <family val="2"/>
      <charset val="204"/>
      <scheme val="minor"/>
    </font>
    <font>
      <b/>
      <sz val="14"/>
      <color theme="1" tint="0.14999847407452621"/>
      <name val="Calibri"/>
      <family val="2"/>
      <charset val="204"/>
      <scheme val="minor"/>
    </font>
    <font>
      <i/>
      <sz val="9"/>
      <color theme="5" tint="-0.499984740745262"/>
      <name val="Calibri"/>
      <family val="2"/>
      <charset val="204"/>
      <scheme val="minor"/>
    </font>
    <font>
      <i/>
      <sz val="9"/>
      <color theme="8" tint="-0.249977111117893"/>
      <name val="Calibri"/>
      <family val="2"/>
      <charset val="204"/>
      <scheme val="minor"/>
    </font>
    <font>
      <i/>
      <sz val="9"/>
      <color theme="8"/>
      <name val="Calibri"/>
      <family val="2"/>
      <charset val="204"/>
      <scheme val="minor"/>
    </font>
    <font>
      <i/>
      <sz val="9"/>
      <color theme="1" tint="0.249977111117893"/>
      <name val="Calibri"/>
      <family val="2"/>
      <charset val="204"/>
      <scheme val="minor"/>
    </font>
    <font>
      <sz val="8"/>
      <color rgb="FFA2A1B6"/>
      <name val="Calibri"/>
      <family val="2"/>
      <charset val="204"/>
      <scheme val="minor"/>
    </font>
    <font>
      <sz val="8"/>
      <color theme="1" tint="0.499984740745262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i/>
      <sz val="11"/>
      <color theme="1" tint="0.249977111117893"/>
      <name val="Calibri"/>
      <family val="2"/>
      <charset val="204"/>
      <scheme val="minor"/>
    </font>
    <font>
      <i/>
      <sz val="10"/>
      <color theme="1" tint="0.24997711111789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" tint="0.249977111117893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u/>
      <sz val="9"/>
      <color rgb="FFA2A1B6"/>
      <name val="Calibri"/>
      <family val="2"/>
      <charset val="204"/>
      <scheme val="minor"/>
    </font>
    <font>
      <b/>
      <sz val="11"/>
      <color theme="1" tint="0.249977111117893"/>
      <name val="Calibri"/>
      <family val="2"/>
      <charset val="204"/>
      <scheme val="minor"/>
    </font>
    <font>
      <sz val="11"/>
      <color rgb="FF0A6FA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2"/>
      <color rgb="FF5B7F8F"/>
      <name val="Calibri"/>
      <family val="2"/>
      <charset val="204"/>
      <scheme val="minor"/>
    </font>
    <font>
      <sz val="24"/>
      <color rgb="FF5B7F8F"/>
      <name val="Calibri"/>
      <family val="2"/>
      <charset val="204"/>
      <scheme val="minor"/>
    </font>
    <font>
      <sz val="11"/>
      <color theme="1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u/>
      <sz val="11"/>
      <color rgb="FF5B7F8F"/>
      <name val="Calibri Light"/>
      <family val="2"/>
      <charset val="204"/>
      <scheme val="major"/>
    </font>
    <font>
      <sz val="11"/>
      <color rgb="FF5B7F8F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4E9EC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rgb="FFC1CED5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 style="thin">
        <color theme="0" tint="-0.14993743705557422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40" fillId="0" borderId="0" applyNumberFormat="0" applyFill="0" applyBorder="0" applyAlignment="0" applyProtection="0"/>
  </cellStyleXfs>
  <cellXfs count="106">
    <xf numFmtId="0" fontId="0" fillId="0" borderId="0" xfId="0"/>
    <xf numFmtId="0" fontId="0" fillId="4" borderId="0" xfId="0" applyFill="1"/>
    <xf numFmtId="0" fontId="6" fillId="4" borderId="0" xfId="0" applyFont="1" applyFill="1" applyAlignment="1">
      <alignment horizontal="left" vertical="center" indent="3"/>
    </xf>
    <xf numFmtId="0" fontId="6" fillId="4" borderId="0" xfId="0" applyFont="1" applyFill="1"/>
    <xf numFmtId="0" fontId="0" fillId="0" borderId="4" xfId="0" applyBorder="1"/>
    <xf numFmtId="0" fontId="7" fillId="0" borderId="0" xfId="0" applyFont="1" applyAlignment="1">
      <alignment horizontal="left"/>
    </xf>
    <xf numFmtId="0" fontId="6" fillId="4" borderId="0" xfId="0" applyFont="1" applyFill="1" applyAlignment="1">
      <alignment horizontal="left" vertical="center" indent="2"/>
    </xf>
    <xf numFmtId="0" fontId="8" fillId="0" borderId="0" xfId="0" applyFont="1"/>
    <xf numFmtId="0" fontId="8" fillId="4" borderId="0" xfId="0" applyFont="1" applyFill="1"/>
    <xf numFmtId="0" fontId="8" fillId="0" borderId="4" xfId="0" applyFont="1" applyBorder="1"/>
    <xf numFmtId="0" fontId="8" fillId="0" borderId="0" xfId="0" applyFont="1" applyBorder="1"/>
    <xf numFmtId="0" fontId="9" fillId="0" borderId="0" xfId="0" applyFont="1"/>
    <xf numFmtId="0" fontId="10" fillId="0" borderId="1" xfId="0" applyFont="1" applyBorder="1"/>
    <xf numFmtId="0" fontId="11" fillId="0" borderId="0" xfId="0" applyFont="1"/>
    <xf numFmtId="0" fontId="8" fillId="0" borderId="0" xfId="0" applyFont="1" applyAlignment="1"/>
    <xf numFmtId="0" fontId="12" fillId="0" borderId="0" xfId="0" applyFont="1"/>
    <xf numFmtId="0" fontId="8" fillId="0" borderId="1" xfId="0" applyFont="1" applyBorder="1"/>
    <xf numFmtId="0" fontId="14" fillId="0" borderId="0" xfId="0" applyFont="1"/>
    <xf numFmtId="0" fontId="15" fillId="0" borderId="0" xfId="1" applyFont="1"/>
    <xf numFmtId="0" fontId="8" fillId="2" borderId="0" xfId="0" applyFont="1" applyFill="1"/>
    <xf numFmtId="9" fontId="16" fillId="0" borderId="1" xfId="0" applyNumberFormat="1" applyFont="1" applyBorder="1"/>
    <xf numFmtId="0" fontId="17" fillId="0" borderId="0" xfId="0" applyFont="1"/>
    <xf numFmtId="0" fontId="10" fillId="0" borderId="0" xfId="0" applyFont="1"/>
    <xf numFmtId="9" fontId="8" fillId="0" borderId="0" xfId="0" applyNumberFormat="1" applyFont="1"/>
    <xf numFmtId="0" fontId="8" fillId="0" borderId="0" xfId="0" applyFont="1" applyAlignment="1">
      <alignment horizontal="left" indent="1"/>
    </xf>
    <xf numFmtId="0" fontId="18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19" fillId="0" borderId="2" xfId="0" applyFont="1" applyBorder="1"/>
    <xf numFmtId="0" fontId="20" fillId="0" borderId="2" xfId="0" applyFont="1" applyBorder="1"/>
    <xf numFmtId="0" fontId="21" fillId="0" borderId="2" xfId="0" applyFont="1" applyBorder="1"/>
    <xf numFmtId="0" fontId="22" fillId="0" borderId="2" xfId="0" applyFont="1" applyBorder="1"/>
    <xf numFmtId="0" fontId="24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13" fillId="0" borderId="1" xfId="0" applyFont="1" applyBorder="1"/>
    <xf numFmtId="0" fontId="13" fillId="0" borderId="0" xfId="0" applyFont="1"/>
    <xf numFmtId="0" fontId="13" fillId="0" borderId="0" xfId="0" applyFont="1" applyBorder="1"/>
    <xf numFmtId="0" fontId="23" fillId="0" borderId="0" xfId="0" applyFont="1"/>
    <xf numFmtId="0" fontId="25" fillId="0" borderId="0" xfId="1" applyFont="1"/>
    <xf numFmtId="0" fontId="2" fillId="0" borderId="0" xfId="0" applyFont="1"/>
    <xf numFmtId="0" fontId="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0" xfId="0" applyFont="1"/>
    <xf numFmtId="0" fontId="6" fillId="0" borderId="0" xfId="0" applyFont="1"/>
    <xf numFmtId="0" fontId="6" fillId="0" borderId="1" xfId="0" applyFont="1" applyBorder="1"/>
    <xf numFmtId="0" fontId="27" fillId="0" borderId="1" xfId="0" applyFont="1" applyBorder="1"/>
    <xf numFmtId="0" fontId="26" fillId="0" borderId="1" xfId="0" applyFont="1" applyBorder="1"/>
    <xf numFmtId="0" fontId="28" fillId="0" borderId="1" xfId="0" applyFont="1" applyBorder="1"/>
    <xf numFmtId="0" fontId="0" fillId="3" borderId="5" xfId="0" applyFill="1" applyBorder="1" applyAlignment="1">
      <alignment horizontal="center"/>
    </xf>
    <xf numFmtId="0" fontId="29" fillId="0" borderId="0" xfId="0" applyFont="1"/>
    <xf numFmtId="0" fontId="23" fillId="0" borderId="0" xfId="0" applyFont="1" applyAlignment="1">
      <alignment vertical="top" wrapText="1"/>
    </xf>
    <xf numFmtId="0" fontId="6" fillId="0" borderId="0" xfId="0" applyFont="1" applyAlignment="1"/>
    <xf numFmtId="0" fontId="30" fillId="0" borderId="0" xfId="1" applyFont="1"/>
    <xf numFmtId="0" fontId="6" fillId="0" borderId="0" xfId="0" applyFont="1" applyAlignment="1">
      <alignment vertical="top"/>
    </xf>
    <xf numFmtId="0" fontId="6" fillId="2" borderId="0" xfId="0" applyFont="1" applyFill="1"/>
    <xf numFmtId="0" fontId="31" fillId="0" borderId="1" xfId="0" applyFont="1" applyBorder="1"/>
    <xf numFmtId="9" fontId="27" fillId="0" borderId="1" xfId="0" applyNumberFormat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6" fillId="0" borderId="0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6" fillId="0" borderId="13" xfId="0" applyFont="1" applyBorder="1"/>
    <xf numFmtId="0" fontId="30" fillId="0" borderId="0" xfId="0" applyFont="1"/>
    <xf numFmtId="0" fontId="6" fillId="0" borderId="0" xfId="0" applyFont="1" applyAlignment="1">
      <alignment vertical="top" wrapText="1"/>
    </xf>
    <xf numFmtId="0" fontId="13" fillId="3" borderId="5" xfId="0" applyFont="1" applyFill="1" applyBorder="1" applyAlignment="1">
      <alignment horizontal="left" vertical="top" wrapText="1"/>
    </xf>
    <xf numFmtId="0" fontId="26" fillId="0" borderId="2" xfId="0" applyFont="1" applyBorder="1"/>
    <xf numFmtId="0" fontId="26" fillId="0" borderId="2" xfId="0" applyFont="1" applyBorder="1" applyAlignment="1">
      <alignment wrapText="1"/>
    </xf>
    <xf numFmtId="0" fontId="6" fillId="0" borderId="0" xfId="0" applyFont="1" applyAlignment="1">
      <alignment horizontal="left" indent="3"/>
    </xf>
    <xf numFmtId="0" fontId="32" fillId="0" borderId="0" xfId="0" applyFont="1"/>
    <xf numFmtId="0" fontId="8" fillId="0" borderId="3" xfId="0" applyFont="1" applyBorder="1" applyAlignment="1"/>
    <xf numFmtId="0" fontId="8" fillId="3" borderId="3" xfId="0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" fillId="0" borderId="3" xfId="0" applyFont="1" applyBorder="1"/>
    <xf numFmtId="9" fontId="6" fillId="0" borderId="3" xfId="0" applyNumberFormat="1" applyFont="1" applyBorder="1" applyAlignment="1"/>
    <xf numFmtId="0" fontId="34" fillId="0" borderId="0" xfId="0" applyFont="1" applyAlignment="1">
      <alignment horizontal="left" vertical="top"/>
    </xf>
    <xf numFmtId="0" fontId="6" fillId="3" borderId="14" xfId="0" applyFont="1" applyFill="1" applyBorder="1"/>
    <xf numFmtId="0" fontId="6" fillId="3" borderId="14" xfId="0" applyFont="1" applyFill="1" applyBorder="1" applyAlignment="1">
      <alignment horizontal="right"/>
    </xf>
    <xf numFmtId="0" fontId="35" fillId="0" borderId="0" xfId="0" applyFont="1" applyAlignment="1">
      <alignment horizontal="left"/>
    </xf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5" borderId="0" xfId="0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13" xfId="0" applyFill="1" applyBorder="1"/>
    <xf numFmtId="0" fontId="6" fillId="0" borderId="0" xfId="0" applyFont="1" applyAlignment="1">
      <alignment horizontal="left"/>
    </xf>
    <xf numFmtId="0" fontId="3" fillId="0" borderId="0" xfId="1"/>
    <xf numFmtId="0" fontId="1" fillId="0" borderId="0" xfId="2"/>
    <xf numFmtId="0" fontId="38" fillId="0" borderId="0" xfId="2" applyFont="1" applyAlignment="1">
      <alignment horizontal="left" vertical="top" indent="1"/>
    </xf>
    <xf numFmtId="0" fontId="39" fillId="0" borderId="0" xfId="2" applyFont="1" applyAlignment="1">
      <alignment horizontal="left" vertical="center"/>
    </xf>
    <xf numFmtId="0" fontId="41" fillId="0" borderId="0" xfId="3" applyFont="1" applyAlignment="1">
      <alignment horizontal="left" vertical="center"/>
    </xf>
    <xf numFmtId="0" fontId="1" fillId="0" borderId="0" xfId="2" applyAlignment="1">
      <alignment horizontal="left" vertical="center"/>
    </xf>
    <xf numFmtId="0" fontId="42" fillId="0" borderId="0" xfId="2" applyFont="1"/>
    <xf numFmtId="0" fontId="5" fillId="4" borderId="0" xfId="1" applyFont="1" applyFill="1" applyAlignment="1">
      <alignment horizontal="left" indent="3"/>
    </xf>
    <xf numFmtId="0" fontId="9" fillId="4" borderId="0" xfId="0" applyFont="1" applyFill="1" applyAlignment="1">
      <alignment horizontal="left" vertical="top" wrapText="1"/>
    </xf>
    <xf numFmtId="0" fontId="0" fillId="4" borderId="0" xfId="0" applyFill="1" applyAlignment="1">
      <alignment horizontal="left" vertical="top"/>
    </xf>
    <xf numFmtId="0" fontId="9" fillId="4" borderId="0" xfId="0" applyFont="1" applyFill="1" applyAlignment="1">
      <alignment horizontal="left" vertical="top"/>
    </xf>
    <xf numFmtId="0" fontId="0" fillId="4" borderId="0" xfId="0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0" xfId="1" applyFont="1" applyFill="1" applyAlignment="1">
      <alignment horizontal="left" indent="2"/>
    </xf>
  </cellXfs>
  <cellStyles count="4">
    <cellStyle name="Гиперссылка" xfId="1" builtinId="8"/>
    <cellStyle name="Гиперссылка 2" xfId="3" xr:uid="{80280034-BAC1-403B-9FBD-DC10E0F65C83}"/>
    <cellStyle name="Обычный" xfId="0" builtinId="0"/>
    <cellStyle name="Обычный 2" xfId="2" xr:uid="{6C98DB74-4122-4196-9D6D-A00E30E18613}"/>
  </cellStyles>
  <dxfs count="0"/>
  <tableStyles count="1" defaultTableStyle="TableStyleMedium2" defaultPivotStyle="PivotStyleLight16">
    <tableStyle name="Invisible" pivot="0" table="0" count="0" xr9:uid="{66B7A47E-165E-477F-83C7-4877525022F9}"/>
  </tableStyles>
  <colors>
    <mruColors>
      <color rgb="FFC1CED5"/>
      <color rgb="FFE1E8EB"/>
      <color rgb="FFD0EDFC"/>
      <color rgb="FFEAE2E4"/>
      <color rgb="FFDAE2E6"/>
      <color rgb="FFB0E1FA"/>
      <color rgb="FFDACCD0"/>
      <color rgb="FFFFFCF3"/>
      <color rgb="FF8AA4B3"/>
      <color rgb="FF0A6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8.png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image" Target="../media/image8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image" Target="../media/image8.pn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image" Target="../media/image8.pn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microsoft.com/office/2011/relationships/chartColorStyle" Target="colors15.xml"/><Relationship Id="rId1" Type="http://schemas.microsoft.com/office/2011/relationships/chartStyle" Target="style15.xml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8.png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image" Target="../media/image8.png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41.xml"/><Relationship Id="rId1" Type="http://schemas.microsoft.com/office/2011/relationships/chartStyle" Target="style41.xml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7.xml"/><Relationship Id="rId1" Type="http://schemas.microsoft.com/office/2011/relationships/chartStyle" Target="style7.xml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'1'!$B$17</c:f>
              <c:strCache>
                <c:ptCount val="1"/>
                <c:pt idx="0">
                  <c:v>одно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6377-47FE-89C8-B76B055BB67F}"/>
              </c:ext>
            </c:extLst>
          </c:dPt>
          <c:val>
            <c:numRef>
              <c:f>'1'!$C$17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77-47FE-89C8-B76B055BB67F}"/>
            </c:ext>
          </c:extLst>
        </c:ser>
        <c:ser>
          <c:idx val="1"/>
          <c:order val="1"/>
          <c:tx>
            <c:strRef>
              <c:f>'1'!$B$18</c:f>
              <c:strCache>
                <c:ptCount val="1"/>
                <c:pt idx="0">
                  <c:v>другое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'1'!$C$18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77-47FE-89C8-B76B055BB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91845344"/>
        <c:axId val="1967785392"/>
      </c:barChart>
      <c:catAx>
        <c:axId val="1791845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67785392"/>
        <c:crosses val="autoZero"/>
        <c:auto val="1"/>
        <c:lblAlgn val="ctr"/>
        <c:lblOffset val="100"/>
        <c:noMultiLvlLbl val="0"/>
      </c:catAx>
      <c:valAx>
        <c:axId val="1967785392"/>
        <c:scaling>
          <c:orientation val="minMax"/>
          <c:max val="1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18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'1'!$B$17</c:f>
              <c:strCache>
                <c:ptCount val="1"/>
                <c:pt idx="0">
                  <c:v>одно</c:v>
                </c:pt>
              </c:strCache>
            </c:strRef>
          </c:tx>
          <c:spPr>
            <a:solidFill>
              <a:srgbClr val="8AA4B3"/>
            </a:solidFill>
            <a:ln>
              <a:noFill/>
            </a:ln>
            <a:effectLst/>
          </c:spPr>
          <c:invertIfNegative val="0"/>
          <c:val>
            <c:numRef>
              <c:f>'1'!$C$17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B-4D85-9DBA-84263567440A}"/>
            </c:ext>
          </c:extLst>
        </c:ser>
        <c:ser>
          <c:idx val="1"/>
          <c:order val="1"/>
          <c:tx>
            <c:strRef>
              <c:f>'1'!$B$18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rgbClr val="DE6C6C"/>
            </a:solidFill>
            <a:ln>
              <a:noFill/>
            </a:ln>
            <a:effectLst/>
          </c:spPr>
          <c:invertIfNegative val="0"/>
          <c:val>
            <c:numRef>
              <c:f>'1'!$C$18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B-4D85-9DBA-842635674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1845344"/>
        <c:axId val="1967785392"/>
      </c:barChart>
      <c:catAx>
        <c:axId val="179184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7785392"/>
        <c:crosses val="autoZero"/>
        <c:auto val="1"/>
        <c:lblAlgn val="ctr"/>
        <c:lblOffset val="100"/>
        <c:noMultiLvlLbl val="0"/>
      </c:catAx>
      <c:valAx>
        <c:axId val="196778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18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'1'!$B$17</c:f>
              <c:strCache>
                <c:ptCount val="1"/>
                <c:pt idx="0">
                  <c:v>одно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8AA4B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94-416D-911A-F0FD264D2552}"/>
              </c:ext>
            </c:extLst>
          </c:dPt>
          <c:val>
            <c:numRef>
              <c:f>'1'!$C$17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5-4BDA-9931-80419BE192F3}"/>
            </c:ext>
          </c:extLst>
        </c:ser>
        <c:ser>
          <c:idx val="1"/>
          <c:order val="1"/>
          <c:tx>
            <c:strRef>
              <c:f>'1'!$B$18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rgbClr val="DE6C6C"/>
            </a:solidFill>
            <a:ln>
              <a:noFill/>
            </a:ln>
            <a:effectLst/>
          </c:spPr>
          <c:invertIfNegative val="0"/>
          <c:val>
            <c:numRef>
              <c:f>'1'!$C$18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5-4BDA-9931-80419BE1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91845344"/>
        <c:axId val="1967785392"/>
      </c:barChart>
      <c:catAx>
        <c:axId val="1791845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67785392"/>
        <c:crosses val="autoZero"/>
        <c:auto val="1"/>
        <c:lblAlgn val="ctr"/>
        <c:lblOffset val="100"/>
        <c:noMultiLvlLbl val="0"/>
      </c:catAx>
      <c:valAx>
        <c:axId val="1967785392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18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'1'!$B$17</c:f>
              <c:strCache>
                <c:ptCount val="1"/>
                <c:pt idx="0">
                  <c:v>одно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0F94-416D-911A-F0FD264D2552}"/>
              </c:ext>
            </c:extLst>
          </c:dPt>
          <c:val>
            <c:numRef>
              <c:f>'1'!$C$17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5-4BDA-9931-80419BE192F3}"/>
            </c:ext>
          </c:extLst>
        </c:ser>
        <c:ser>
          <c:idx val="1"/>
          <c:order val="1"/>
          <c:tx>
            <c:strRef>
              <c:f>'1'!$B$18</c:f>
              <c:strCache>
                <c:ptCount val="1"/>
                <c:pt idx="0">
                  <c:v>другое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'1'!$C$18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5-4BDA-9931-80419BE1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91845344"/>
        <c:axId val="1967785392"/>
      </c:barChart>
      <c:catAx>
        <c:axId val="1791845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67785392"/>
        <c:crosses val="autoZero"/>
        <c:auto val="1"/>
        <c:lblAlgn val="ctr"/>
        <c:lblOffset val="100"/>
        <c:noMultiLvlLbl val="0"/>
      </c:catAx>
      <c:valAx>
        <c:axId val="1967785392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18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'1'!$B$17</c:f>
              <c:strCache>
                <c:ptCount val="1"/>
                <c:pt idx="0">
                  <c:v>одно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0F94-416D-911A-F0FD264D2552}"/>
              </c:ext>
            </c:extLst>
          </c:dPt>
          <c:val>
            <c:numRef>
              <c:f>'1'!$C$17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5-4BDA-9931-80419BE192F3}"/>
            </c:ext>
          </c:extLst>
        </c:ser>
        <c:ser>
          <c:idx val="1"/>
          <c:order val="1"/>
          <c:tx>
            <c:strRef>
              <c:f>'1'!$B$18</c:f>
              <c:strCache>
                <c:ptCount val="1"/>
                <c:pt idx="0">
                  <c:v>другое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'1'!$C$18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5-4BDA-9931-80419BE19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91845344"/>
        <c:axId val="1967785392"/>
      </c:barChart>
      <c:catAx>
        <c:axId val="1791845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67785392"/>
        <c:crosses val="autoZero"/>
        <c:auto val="1"/>
        <c:lblAlgn val="ctr"/>
        <c:lblOffset val="100"/>
        <c:noMultiLvlLbl val="0"/>
      </c:catAx>
      <c:valAx>
        <c:axId val="1967785392"/>
        <c:scaling>
          <c:orientation val="minMax"/>
          <c:max val="1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18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'1'!$B$17</c:f>
              <c:strCache>
                <c:ptCount val="1"/>
                <c:pt idx="0">
                  <c:v>одно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65D2-435A-ACA3-7F0706E53C61}"/>
              </c:ext>
            </c:extLst>
          </c:dPt>
          <c:val>
            <c:numRef>
              <c:f>'1'!$C$17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2-435A-ACA3-7F0706E53C61}"/>
            </c:ext>
          </c:extLst>
        </c:ser>
        <c:ser>
          <c:idx val="1"/>
          <c:order val="1"/>
          <c:tx>
            <c:strRef>
              <c:f>'1'!$B$18</c:f>
              <c:strCache>
                <c:ptCount val="1"/>
                <c:pt idx="0">
                  <c:v>другое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'1'!$C$18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2-435A-ACA3-7F0706E53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91845344"/>
        <c:axId val="1967785392"/>
      </c:barChart>
      <c:catAx>
        <c:axId val="1791845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67785392"/>
        <c:crosses val="autoZero"/>
        <c:auto val="1"/>
        <c:lblAlgn val="ctr"/>
        <c:lblOffset val="100"/>
        <c:noMultiLvlLbl val="0"/>
      </c:catAx>
      <c:valAx>
        <c:axId val="1967785392"/>
        <c:scaling>
          <c:orientation val="minMax"/>
          <c:max val="1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918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12423873689149"/>
          <c:y val="5.0435434340429436E-2"/>
          <c:w val="0.79345184873114716"/>
          <c:h val="0.8991291313191411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1-FE03-4CCF-A047-20C395BC94CB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3-FE03-4CCF-A047-20C395BC94CB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5-FE03-4CCF-A047-20C395BC94CB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7-FE03-4CCF-A047-20C395BC94CB}"/>
              </c:ext>
            </c:extLst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noFill/>
              </a:ln>
              <a:effectLst/>
            </c:spPr>
            <c:pictureOptions>
              <c:pictureFormat val="stackScale"/>
            </c:pictureOptions>
            <c:extLst>
              <c:ext xmlns:c16="http://schemas.microsoft.com/office/drawing/2014/chart" uri="{C3380CC4-5D6E-409C-BE32-E72D297353CC}">
                <c16:uniqueId val="{00000009-FE03-4CCF-A047-20C395BC94CB}"/>
              </c:ext>
            </c:extLst>
          </c:dPt>
          <c:cat>
            <c:strRef>
              <c:f>'2'!$B$29:$B$33</c:f>
              <c:strCache>
                <c:ptCount val="5"/>
                <c:pt idx="0">
                  <c:v>пончик</c:v>
                </c:pt>
                <c:pt idx="1">
                  <c:v>пироженка</c:v>
                </c:pt>
                <c:pt idx="2">
                  <c:v>коктейль</c:v>
                </c:pt>
                <c:pt idx="3">
                  <c:v>мороженка</c:v>
                </c:pt>
                <c:pt idx="4">
                  <c:v>гамбургер</c:v>
                </c:pt>
              </c:strCache>
            </c:strRef>
          </c:cat>
          <c:val>
            <c:numRef>
              <c:f>'2'!$C$29:$C$33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03-4CCF-A047-20C395BC9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3329456"/>
        <c:axId val="74586176"/>
      </c:barChart>
      <c:catAx>
        <c:axId val="53329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586176"/>
        <c:crosses val="autoZero"/>
        <c:auto val="1"/>
        <c:lblAlgn val="ctr"/>
        <c:lblOffset val="100"/>
        <c:noMultiLvlLbl val="0"/>
      </c:catAx>
      <c:valAx>
        <c:axId val="74586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32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>
          <a:latin typeface="Arial Nova" panose="020B05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644055524758749"/>
          <c:y val="0.9136203432505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rgbClr val="8AA4B3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7895867617272138E-2"/>
          <c:y val="2.1908643861214626E-2"/>
          <c:w val="0.91988888888888887"/>
          <c:h val="0.861106784577948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'2'!$C$44</c:f>
              <c:strCache>
                <c:ptCount val="1"/>
                <c:pt idx="0">
                  <c:v>бег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'2'!$D$44:$I$44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C-4B3B-811E-40F1FBE3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16620640"/>
        <c:axId val="74585344"/>
      </c:barChart>
      <c:catAx>
        <c:axId val="216620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4585344"/>
        <c:crosses val="autoZero"/>
        <c:auto val="1"/>
        <c:lblAlgn val="ctr"/>
        <c:lblOffset val="100"/>
        <c:noMultiLvlLbl val="0"/>
      </c:catAx>
      <c:valAx>
        <c:axId val="74585344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2166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358207097847121"/>
          <c:y val="0.9136203432505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rgbClr val="8AA4B3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7895867617272138E-2"/>
          <c:y val="2.1908643861214626E-2"/>
          <c:w val="0.91988888888888887"/>
          <c:h val="0.861106784577948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'2'!$C$45</c:f>
              <c:strCache>
                <c:ptCount val="1"/>
                <c:pt idx="0">
                  <c:v>штанга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'2'!$D$45:$I$45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7-4CE4-8CA8-AAA7B0300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16620640"/>
        <c:axId val="74585344"/>
      </c:barChart>
      <c:catAx>
        <c:axId val="216620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4585344"/>
        <c:crosses val="autoZero"/>
        <c:auto val="1"/>
        <c:lblAlgn val="ctr"/>
        <c:lblOffset val="100"/>
        <c:noMultiLvlLbl val="0"/>
      </c:catAx>
      <c:valAx>
        <c:axId val="74585344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2166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868315364338804"/>
          <c:y val="0.91362017945711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rgbClr val="8AA4B3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7895867617272138E-2"/>
          <c:y val="2.1908643861214626E-2"/>
          <c:w val="0.91988888888888887"/>
          <c:h val="0.861106784577948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'2'!$C$46</c:f>
              <c:strCache>
                <c:ptCount val="1"/>
                <c:pt idx="0">
                  <c:v>гантели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'2'!$D$46:$I$46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8-4703-87F0-AF4F62886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16620640"/>
        <c:axId val="74585344"/>
      </c:barChart>
      <c:catAx>
        <c:axId val="216620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4585344"/>
        <c:crosses val="autoZero"/>
        <c:auto val="1"/>
        <c:lblAlgn val="ctr"/>
        <c:lblOffset val="100"/>
        <c:noMultiLvlLbl val="0"/>
      </c:catAx>
      <c:valAx>
        <c:axId val="74585344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2166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868315364338804"/>
          <c:y val="0.91362017945711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rgbClr val="8AA4B3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7896185218286515E-2"/>
          <c:y val="3.2413515295238678E-2"/>
          <c:w val="0.91988888888888887"/>
          <c:h val="0.861106784577948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'2'!$C$47</c:f>
              <c:strCache>
                <c:ptCount val="1"/>
                <c:pt idx="0">
                  <c:v>растяжка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val>
            <c:numRef>
              <c:f>'2'!$D$47:$I$47</c:f>
              <c:numCache>
                <c:formatCode>General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0-4420-8111-62295813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216620640"/>
        <c:axId val="74585344"/>
      </c:barChart>
      <c:catAx>
        <c:axId val="216620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4585344"/>
        <c:crosses val="autoZero"/>
        <c:auto val="1"/>
        <c:lblAlgn val="ctr"/>
        <c:lblOffset val="100"/>
        <c:noMultiLvlLbl val="0"/>
      </c:catAx>
      <c:valAx>
        <c:axId val="74585344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2166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'2'!$C$16</c:f>
              <c:strCache>
                <c:ptCount val="1"/>
                <c:pt idx="0">
                  <c:v>значение1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Lbls>
            <c:delete val="1"/>
          </c:dLbls>
          <c:cat>
            <c:strRef>
              <c:f>'2'!$B$17:$B$19</c:f>
              <c:strCache>
                <c:ptCount val="3"/>
                <c:pt idx="0">
                  <c:v>Категория А</c:v>
                </c:pt>
                <c:pt idx="1">
                  <c:v>Категория B</c:v>
                </c:pt>
                <c:pt idx="2">
                  <c:v>Категория C</c:v>
                </c:pt>
              </c:strCache>
            </c:strRef>
          </c:cat>
          <c:val>
            <c:numRef>
              <c:f>'2'!$C$17:$C$19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A-41EA-9865-6909DC22810C}"/>
            </c:ext>
          </c:extLst>
        </c:ser>
        <c:ser>
          <c:idx val="1"/>
          <c:order val="1"/>
          <c:tx>
            <c:strRef>
              <c:f>'2'!$D$16</c:f>
              <c:strCache>
                <c:ptCount val="1"/>
                <c:pt idx="0">
                  <c:v>значение2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Lbls>
            <c:delete val="1"/>
          </c:dLbls>
          <c:cat>
            <c:strRef>
              <c:f>'2'!$B$17:$B$19</c:f>
              <c:strCache>
                <c:ptCount val="3"/>
                <c:pt idx="0">
                  <c:v>Категория А</c:v>
                </c:pt>
                <c:pt idx="1">
                  <c:v>Категория B</c:v>
                </c:pt>
                <c:pt idx="2">
                  <c:v>Категория C</c:v>
                </c:pt>
              </c:strCache>
            </c:strRef>
          </c:cat>
          <c:val>
            <c:numRef>
              <c:f>'2'!$D$17:$D$19</c:f>
              <c:numCache>
                <c:formatCode>General</c:formatCode>
                <c:ptCount val="3"/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A-41EA-9865-6909DC2281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1977963647"/>
        <c:axId val="1977965727"/>
      </c:barChart>
      <c:catAx>
        <c:axId val="19779636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7965727"/>
        <c:crosses val="autoZero"/>
        <c:auto val="1"/>
        <c:lblAlgn val="ctr"/>
        <c:lblOffset val="100"/>
        <c:noMultiLvlLbl val="0"/>
      </c:catAx>
      <c:valAx>
        <c:axId val="1977965727"/>
        <c:scaling>
          <c:orientation val="minMax"/>
          <c:max val="7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977963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'2'!$C$16</c:f>
              <c:strCache>
                <c:ptCount val="1"/>
                <c:pt idx="0">
                  <c:v>значение1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Lbls>
            <c:delete val="1"/>
          </c:dLbls>
          <c:cat>
            <c:strRef>
              <c:f>'2'!$B$17:$B$19</c:f>
              <c:strCache>
                <c:ptCount val="3"/>
                <c:pt idx="0">
                  <c:v>Категория А</c:v>
                </c:pt>
                <c:pt idx="1">
                  <c:v>Категория B</c:v>
                </c:pt>
                <c:pt idx="2">
                  <c:v>Категория C</c:v>
                </c:pt>
              </c:strCache>
            </c:strRef>
          </c:cat>
          <c:val>
            <c:numRef>
              <c:f>'2'!$C$17:$C$19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0-4CA1-A41C-B90F110744DD}"/>
            </c:ext>
          </c:extLst>
        </c:ser>
        <c:ser>
          <c:idx val="1"/>
          <c:order val="1"/>
          <c:tx>
            <c:strRef>
              <c:f>'2'!$D$16</c:f>
              <c:strCache>
                <c:ptCount val="1"/>
                <c:pt idx="0">
                  <c:v>значение2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Scale"/>
          </c:pictureOptions>
          <c:dLbls>
            <c:delete val="1"/>
          </c:dLbls>
          <c:cat>
            <c:strRef>
              <c:f>'2'!$B$17:$B$19</c:f>
              <c:strCache>
                <c:ptCount val="3"/>
                <c:pt idx="0">
                  <c:v>Категория А</c:v>
                </c:pt>
                <c:pt idx="1">
                  <c:v>Категория B</c:v>
                </c:pt>
                <c:pt idx="2">
                  <c:v>Категория C</c:v>
                </c:pt>
              </c:strCache>
            </c:strRef>
          </c:cat>
          <c:val>
            <c:numRef>
              <c:f>'2'!$D$17:$D$19</c:f>
              <c:numCache>
                <c:formatCode>General</c:formatCode>
                <c:ptCount val="3"/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00-4CA1-A41C-B90F110744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1977963647"/>
        <c:axId val="1977965727"/>
      </c:barChart>
      <c:catAx>
        <c:axId val="19779636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77965727"/>
        <c:crosses val="autoZero"/>
        <c:auto val="1"/>
        <c:lblAlgn val="ctr"/>
        <c:lblOffset val="100"/>
        <c:noMultiLvlLbl val="0"/>
      </c:catAx>
      <c:valAx>
        <c:axId val="1977965727"/>
        <c:scaling>
          <c:orientation val="minMax"/>
          <c:max val="7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977963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'3'!$B$22</c:f>
              <c:strCache>
                <c:ptCount val="1"/>
                <c:pt idx="0">
                  <c:v>вода</c:v>
                </c:pt>
              </c:strCache>
            </c:strRef>
          </c:tx>
          <c:spPr>
            <a:solidFill>
              <a:srgbClr val="8AA4B3"/>
            </a:solidFill>
            <a:ln>
              <a:noFill/>
            </a:ln>
            <a:effectLst/>
          </c:spPr>
          <c:invertIfNegative val="0"/>
          <c:val>
            <c:numRef>
              <c:f>'3'!$C$22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F-4E0A-97CF-B63204D16E02}"/>
            </c:ext>
          </c:extLst>
        </c:ser>
        <c:ser>
          <c:idx val="1"/>
          <c:order val="1"/>
          <c:tx>
            <c:strRef>
              <c:f>'3'!$B$23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val>
            <c:numRef>
              <c:f>'3'!$C$23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F-4E0A-97CF-B63204D16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117488"/>
        <c:axId val="1400038432"/>
      </c:barChart>
      <c:catAx>
        <c:axId val="138311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00038432"/>
        <c:crosses val="autoZero"/>
        <c:auto val="1"/>
        <c:lblAlgn val="ctr"/>
        <c:lblOffset val="100"/>
        <c:noMultiLvlLbl val="0"/>
      </c:catAx>
      <c:valAx>
        <c:axId val="140003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311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spc="0" baseline="0">
                <a:solidFill>
                  <a:schemeClr val="tx1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ru-RU" sz="1000" b="0">
                <a:solidFill>
                  <a:schemeClr val="tx1"/>
                </a:solidFill>
                <a:latin typeface="Arial Nova Cond" panose="020B0506020202020204" pitchFamily="34" charset="0"/>
              </a:rPr>
              <a:t>Человек на </a:t>
            </a:r>
            <a:r>
              <a:rPr lang="ru-RU" sz="1100" b="1">
                <a:solidFill>
                  <a:srgbClr val="0A6FA1"/>
                </a:solidFill>
                <a:latin typeface="Arial Nova Cond" panose="020B0506020202020204" pitchFamily="34" charset="0"/>
              </a:rPr>
              <a:t>60%</a:t>
            </a:r>
            <a:r>
              <a:rPr lang="ru-RU" sz="1000" b="0">
                <a:solidFill>
                  <a:schemeClr val="tx1"/>
                </a:solidFill>
                <a:latin typeface="Arial Nova Cond" panose="020B0506020202020204" pitchFamily="34" charset="0"/>
              </a:rPr>
              <a:t> </a:t>
            </a:r>
            <a:r>
              <a:rPr lang="ru-RU" sz="1000" b="0" i="0" u="none" strike="noStrike" baseline="0">
                <a:solidFill>
                  <a:schemeClr val="tx1"/>
                </a:solidFill>
                <a:effectLst/>
                <a:latin typeface="Arial Nova Cond" panose="020B0506020202020204" pitchFamily="34" charset="0"/>
              </a:rPr>
              <a:t>состоит </a:t>
            </a:r>
            <a:r>
              <a:rPr lang="ru-RU" sz="1000" b="0">
                <a:solidFill>
                  <a:schemeClr val="tx1"/>
                </a:solidFill>
                <a:latin typeface="Arial Nova Cond" panose="020B0506020202020204" pitchFamily="34" charset="0"/>
              </a:rPr>
              <a:t>из воды</a:t>
            </a:r>
          </a:p>
        </c:rich>
      </c:tx>
      <c:layout>
        <c:manualLayout>
          <c:xMode val="edge"/>
          <c:yMode val="edge"/>
          <c:x val="5.3295438673201058E-2"/>
          <c:y val="2.380147598341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spc="0" baseline="0">
              <a:solidFill>
                <a:schemeClr val="tx1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21653087703659685"/>
          <c:y val="0.22842667734886063"/>
          <c:w val="0.7418637304483281"/>
          <c:h val="0.678138937670113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'3'!$B$22</c:f>
              <c:strCache>
                <c:ptCount val="1"/>
                <c:pt idx="0">
                  <c:v>вода</c:v>
                </c:pt>
              </c:strCache>
            </c:strRef>
          </c:tx>
          <c:spPr>
            <a:solidFill>
              <a:srgbClr val="8AA4B3"/>
            </a:solidFill>
            <a:ln>
              <a:noFill/>
            </a:ln>
            <a:effectLst/>
          </c:spPr>
          <c:invertIfNegative val="0"/>
          <c:val>
            <c:numRef>
              <c:f>'3'!$C$22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2-47E0-879C-727929724A51}"/>
            </c:ext>
          </c:extLst>
        </c:ser>
        <c:ser>
          <c:idx val="1"/>
          <c:order val="1"/>
          <c:tx>
            <c:strRef>
              <c:f>'3'!$B$23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'3'!$C$23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2-47E0-879C-72792972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1383117488"/>
        <c:axId val="1400038432"/>
      </c:barChart>
      <c:catAx>
        <c:axId val="1383117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00038432"/>
        <c:crosses val="autoZero"/>
        <c:auto val="1"/>
        <c:lblAlgn val="ctr"/>
        <c:lblOffset val="100"/>
        <c:noMultiLvlLbl val="0"/>
      </c:catAx>
      <c:valAx>
        <c:axId val="1400038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31174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spc="0" baseline="0">
                <a:solidFill>
                  <a:schemeClr val="tx1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ru-RU" sz="1000" b="0">
                <a:solidFill>
                  <a:schemeClr val="tx1"/>
                </a:solidFill>
                <a:latin typeface="Arial Nova Cond" panose="020B0506020202020204" pitchFamily="34" charset="0"/>
              </a:rPr>
              <a:t>Человек на </a:t>
            </a:r>
            <a:r>
              <a:rPr lang="ru-RU" sz="1100" b="1">
                <a:solidFill>
                  <a:srgbClr val="8AA4B3"/>
                </a:solidFill>
                <a:latin typeface="Arial Nova Cond" panose="020B0506020202020204" pitchFamily="34" charset="0"/>
              </a:rPr>
              <a:t>60%</a:t>
            </a:r>
            <a:r>
              <a:rPr lang="ru-RU" sz="1000" b="0">
                <a:solidFill>
                  <a:schemeClr val="tx1"/>
                </a:solidFill>
                <a:latin typeface="Arial Nova Cond" panose="020B0506020202020204" pitchFamily="34" charset="0"/>
              </a:rPr>
              <a:t> </a:t>
            </a:r>
            <a:r>
              <a:rPr lang="ru-RU" sz="1000" b="0" i="0" u="none" strike="noStrike" baseline="0">
                <a:solidFill>
                  <a:schemeClr val="tx1"/>
                </a:solidFill>
                <a:effectLst/>
                <a:latin typeface="Arial Nova Cond" panose="020B0506020202020204" pitchFamily="34" charset="0"/>
              </a:rPr>
              <a:t>состоит </a:t>
            </a:r>
            <a:r>
              <a:rPr lang="ru-RU" sz="1000" b="0">
                <a:solidFill>
                  <a:schemeClr val="tx1"/>
                </a:solidFill>
                <a:latin typeface="Arial Nova Cond" panose="020B0506020202020204" pitchFamily="34" charset="0"/>
              </a:rPr>
              <a:t>из воды</a:t>
            </a:r>
          </a:p>
        </c:rich>
      </c:tx>
      <c:layout>
        <c:manualLayout>
          <c:xMode val="edge"/>
          <c:yMode val="edge"/>
          <c:x val="5.3295438673201058E-2"/>
          <c:y val="2.380147598341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spc="0" baseline="0">
              <a:solidFill>
                <a:schemeClr val="tx1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21653087703659685"/>
          <c:y val="0.22842667734886063"/>
          <c:w val="0.7418637304483281"/>
          <c:h val="0.678138937670113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'3'!$B$22</c:f>
              <c:strCache>
                <c:ptCount val="1"/>
                <c:pt idx="0">
                  <c:v>вода</c:v>
                </c:pt>
              </c:strCache>
            </c:strRef>
          </c:tx>
          <c:spPr>
            <a:solidFill>
              <a:srgbClr val="8AA4B3"/>
            </a:solidFill>
            <a:ln>
              <a:noFill/>
            </a:ln>
            <a:effectLst/>
          </c:spPr>
          <c:invertIfNegative val="0"/>
          <c:val>
            <c:numRef>
              <c:f>'3'!$C$22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E-4DCD-9AA4-4B45BA3DAC43}"/>
            </c:ext>
          </c:extLst>
        </c:ser>
        <c:ser>
          <c:idx val="1"/>
          <c:order val="1"/>
          <c:tx>
            <c:strRef>
              <c:f>'3'!$B$23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val>
            <c:numRef>
              <c:f>'3'!$C$23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E-4DCD-9AA4-4B45BA3DA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1383117488"/>
        <c:axId val="1400038432"/>
      </c:barChart>
      <c:catAx>
        <c:axId val="1383117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00038432"/>
        <c:crosses val="autoZero"/>
        <c:auto val="1"/>
        <c:lblAlgn val="ctr"/>
        <c:lblOffset val="100"/>
        <c:noMultiLvlLbl val="0"/>
      </c:catAx>
      <c:valAx>
        <c:axId val="1400038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31174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'4'!$B$19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0A6FA1"/>
            </a:solidFill>
            <a:ln>
              <a:noFill/>
            </a:ln>
            <a:effectLst/>
          </c:spPr>
          <c:invertIfNegative val="0"/>
          <c:val>
            <c:numRef>
              <c:f>'4'!$C$19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AAD-A4AD-B9FED0D9DDF7}"/>
            </c:ext>
          </c:extLst>
        </c:ser>
        <c:ser>
          <c:idx val="1"/>
          <c:order val="1"/>
          <c:tx>
            <c:strRef>
              <c:f>'4'!$B$20</c:f>
              <c:strCache>
                <c:ptCount val="1"/>
                <c:pt idx="0">
                  <c:v>мир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1CE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9C7-4AAD-A4AD-B9FED0D9DDF7}"/>
              </c:ext>
            </c:extLst>
          </c:dPt>
          <c:val>
            <c:numRef>
              <c:f>'4'!$C$20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AAD-A4AD-B9FED0D9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2285568"/>
        <c:axId val="1673315408"/>
      </c:barChart>
      <c:catAx>
        <c:axId val="1052285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73315408"/>
        <c:crosses val="autoZero"/>
        <c:auto val="1"/>
        <c:lblAlgn val="ctr"/>
        <c:lblOffset val="100"/>
        <c:noMultiLvlLbl val="0"/>
      </c:catAx>
      <c:valAx>
        <c:axId val="1673315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228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'4'!$B$26</c:f>
              <c:strCache>
                <c:ptCount val="1"/>
                <c:pt idx="0">
                  <c:v>значение</c:v>
                </c:pt>
              </c:strCache>
            </c:strRef>
          </c:tx>
          <c:spPr>
            <a:solidFill>
              <a:srgbClr val="B79BA4"/>
            </a:solidFill>
            <a:ln>
              <a:noFill/>
            </a:ln>
            <a:effectLst/>
          </c:spPr>
          <c:invertIfNegative val="0"/>
          <c:val>
            <c:numRef>
              <c:f>'4'!$C$26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4-48F1-AA9C-FE1970C4EFEC}"/>
            </c:ext>
          </c:extLst>
        </c:ser>
        <c:ser>
          <c:idx val="1"/>
          <c:order val="1"/>
          <c:tx>
            <c:strRef>
              <c:f>'4'!$B$27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'4'!$C$27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4-48F1-AA9C-FE1970C4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48318400"/>
        <c:axId val="1876225552"/>
      </c:barChart>
      <c:catAx>
        <c:axId val="194831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76225552"/>
        <c:crosses val="autoZero"/>
        <c:auto val="1"/>
        <c:lblAlgn val="ctr"/>
        <c:lblOffset val="100"/>
        <c:noMultiLvlLbl val="0"/>
      </c:catAx>
      <c:valAx>
        <c:axId val="1876225552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48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'4'!$B$26</c:f>
              <c:strCache>
                <c:ptCount val="1"/>
                <c:pt idx="0">
                  <c:v>значение</c:v>
                </c:pt>
              </c:strCache>
            </c:strRef>
          </c:tx>
          <c:spPr>
            <a:solidFill>
              <a:srgbClr val="8AA4B3"/>
            </a:solidFill>
            <a:ln>
              <a:noFill/>
            </a:ln>
            <a:effectLst/>
          </c:spPr>
          <c:invertIfNegative val="0"/>
          <c:val>
            <c:numRef>
              <c:f>'4'!$C$26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B-46C2-B7E4-7C6F91F5A1B1}"/>
            </c:ext>
          </c:extLst>
        </c:ser>
        <c:ser>
          <c:idx val="1"/>
          <c:order val="1"/>
          <c:tx>
            <c:strRef>
              <c:f>'4'!$B$27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'4'!$C$27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B-46C2-B7E4-7C6F91F5A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1948318400"/>
        <c:axId val="1876225552"/>
      </c:barChart>
      <c:catAx>
        <c:axId val="194831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76225552"/>
        <c:crosses val="autoZero"/>
        <c:auto val="1"/>
        <c:lblAlgn val="ctr"/>
        <c:lblOffset val="100"/>
        <c:noMultiLvlLbl val="0"/>
      </c:catAx>
      <c:valAx>
        <c:axId val="1876225552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48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'4'!$B$26</c:f>
              <c:strCache>
                <c:ptCount val="1"/>
                <c:pt idx="0">
                  <c:v>значение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'4'!$C$26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A-44E6-828F-04F40939CA38}"/>
            </c:ext>
          </c:extLst>
        </c:ser>
        <c:ser>
          <c:idx val="1"/>
          <c:order val="1"/>
          <c:tx>
            <c:strRef>
              <c:f>'4'!$B$27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'4'!$C$27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A-44E6-828F-04F40939C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48318400"/>
        <c:axId val="1876225552"/>
      </c:barChart>
      <c:catAx>
        <c:axId val="194831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76225552"/>
        <c:crosses val="autoZero"/>
        <c:auto val="1"/>
        <c:lblAlgn val="ctr"/>
        <c:lblOffset val="100"/>
        <c:noMultiLvlLbl val="0"/>
      </c:catAx>
      <c:valAx>
        <c:axId val="1876225552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48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'4'!$B$19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0A6FA1"/>
            </a:solidFill>
            <a:ln>
              <a:noFill/>
            </a:ln>
            <a:effectLst/>
          </c:spPr>
          <c:invertIfNegative val="0"/>
          <c:val>
            <c:numRef>
              <c:f>'4'!$C$19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9-49E2-8B2A-2B00DC5B2575}"/>
            </c:ext>
          </c:extLst>
        </c:ser>
        <c:ser>
          <c:idx val="1"/>
          <c:order val="1"/>
          <c:tx>
            <c:strRef>
              <c:f>'4'!$B$20</c:f>
              <c:strCache>
                <c:ptCount val="1"/>
                <c:pt idx="0">
                  <c:v>мир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1CE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719-49E2-8B2A-2B00DC5B2575}"/>
              </c:ext>
            </c:extLst>
          </c:dPt>
          <c:val>
            <c:numRef>
              <c:f>'4'!$C$20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19-49E2-8B2A-2B00DC5B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052285568"/>
        <c:axId val="1673315408"/>
      </c:barChart>
      <c:catAx>
        <c:axId val="1052285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73315408"/>
        <c:crosses val="autoZero"/>
        <c:auto val="1"/>
        <c:lblAlgn val="ctr"/>
        <c:lblOffset val="100"/>
        <c:noMultiLvlLbl val="0"/>
      </c:catAx>
      <c:valAx>
        <c:axId val="1673315408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228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'4'!$B$19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0A6FA1"/>
            </a:solidFill>
            <a:ln>
              <a:noFill/>
            </a:ln>
            <a:effectLst/>
          </c:spPr>
          <c:invertIfNegative val="0"/>
          <c:val>
            <c:numRef>
              <c:f>'4'!$C$19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9-4405-BA35-B22335846660}"/>
            </c:ext>
          </c:extLst>
        </c:ser>
        <c:ser>
          <c:idx val="1"/>
          <c:order val="1"/>
          <c:tx>
            <c:strRef>
              <c:f>'4'!$B$20</c:f>
              <c:strCache>
                <c:ptCount val="1"/>
                <c:pt idx="0">
                  <c:v>мир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1CE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399-4405-BA35-B22335846660}"/>
              </c:ext>
            </c:extLst>
          </c:dPt>
          <c:val>
            <c:numRef>
              <c:f>'4'!$C$20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9-4405-BA35-B22335846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052285568"/>
        <c:axId val="1673315408"/>
      </c:barChart>
      <c:catAx>
        <c:axId val="1052285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73315408"/>
        <c:crosses val="autoZero"/>
        <c:auto val="1"/>
        <c:lblAlgn val="ctr"/>
        <c:lblOffset val="100"/>
        <c:noMultiLvlLbl val="0"/>
      </c:catAx>
      <c:valAx>
        <c:axId val="1673315408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228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'4'!$B$26</c:f>
              <c:strCache>
                <c:ptCount val="1"/>
                <c:pt idx="0">
                  <c:v>значение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val>
            <c:numRef>
              <c:f>'4'!$C$26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0-4FB3-8509-1FDABB99050A}"/>
            </c:ext>
          </c:extLst>
        </c:ser>
        <c:ser>
          <c:idx val="1"/>
          <c:order val="1"/>
          <c:tx>
            <c:strRef>
              <c:f>'4'!$B$27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'4'!$C$27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0-4FB3-8509-1FDABB990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48318400"/>
        <c:axId val="1876225552"/>
      </c:barChart>
      <c:catAx>
        <c:axId val="194831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76225552"/>
        <c:crosses val="autoZero"/>
        <c:auto val="1"/>
        <c:lblAlgn val="ctr"/>
        <c:lblOffset val="100"/>
        <c:noMultiLvlLbl val="0"/>
      </c:catAx>
      <c:valAx>
        <c:axId val="1876225552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48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'4'!$B$19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0A6FA1"/>
            </a:solidFill>
            <a:ln>
              <a:noFill/>
            </a:ln>
            <a:effectLst/>
          </c:spPr>
          <c:invertIfNegative val="0"/>
          <c:val>
            <c:numRef>
              <c:f>'4'!$C$19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E-4BA7-A165-FAC9F7453063}"/>
            </c:ext>
          </c:extLst>
        </c:ser>
        <c:ser>
          <c:idx val="1"/>
          <c:order val="1"/>
          <c:tx>
            <c:strRef>
              <c:f>'4'!$B$20</c:f>
              <c:strCache>
                <c:ptCount val="1"/>
                <c:pt idx="0">
                  <c:v>мир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1CE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EDE-4BA7-A165-FAC9F7453063}"/>
              </c:ext>
            </c:extLst>
          </c:dPt>
          <c:val>
            <c:numRef>
              <c:f>'4'!$C$20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E-4BA7-A165-FAC9F745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052285568"/>
        <c:axId val="1673315408"/>
      </c:barChart>
      <c:catAx>
        <c:axId val="1052285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73315408"/>
        <c:crosses val="autoZero"/>
        <c:auto val="1"/>
        <c:lblAlgn val="ctr"/>
        <c:lblOffset val="100"/>
        <c:noMultiLvlLbl val="0"/>
      </c:catAx>
      <c:valAx>
        <c:axId val="1673315408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5228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3409331296275"/>
          <c:y val="0.42177662574786845"/>
          <c:w val="0.76947885245687575"/>
          <c:h val="0.388025627231378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'5'!$C$14</c:f>
              <c:strCache>
                <c:ptCount val="1"/>
                <c:pt idx="0">
                  <c:v>Эспрессо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'5'!$B$18:$B$20</c:f>
              <c:strCache>
                <c:ptCount val="3"/>
                <c:pt idx="0">
                  <c:v>Капучино</c:v>
                </c:pt>
                <c:pt idx="1">
                  <c:v>Латте</c:v>
                </c:pt>
                <c:pt idx="2">
                  <c:v>Флэт уайт</c:v>
                </c:pt>
              </c:strCache>
            </c:strRef>
          </c:cat>
          <c:val>
            <c:numRef>
              <c:f>'5'!$C$18:$C$20</c:f>
              <c:numCache>
                <c:formatCode>General</c:formatCode>
                <c:ptCount val="3"/>
                <c:pt idx="0">
                  <c:v>50</c:v>
                </c:pt>
                <c:pt idx="1">
                  <c:v>30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2D-4215-A40A-F59CDC3A4264}"/>
            </c:ext>
          </c:extLst>
        </c:ser>
        <c:ser>
          <c:idx val="1"/>
          <c:order val="1"/>
          <c:tx>
            <c:strRef>
              <c:f>'5'!$D$14</c:f>
              <c:strCache>
                <c:ptCount val="1"/>
                <c:pt idx="0">
                  <c:v>Молоко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'5'!$B$18:$B$20</c:f>
              <c:strCache>
                <c:ptCount val="3"/>
                <c:pt idx="0">
                  <c:v>Капучино</c:v>
                </c:pt>
                <c:pt idx="1">
                  <c:v>Латте</c:v>
                </c:pt>
                <c:pt idx="2">
                  <c:v>Флэт уайт</c:v>
                </c:pt>
              </c:strCache>
            </c:strRef>
          </c:cat>
          <c:val>
            <c:numRef>
              <c:f>'5'!$D$18:$D$20</c:f>
              <c:numCache>
                <c:formatCode>General</c:formatCode>
                <c:ptCount val="3"/>
                <c:pt idx="0">
                  <c:v>50</c:v>
                </c:pt>
                <c:pt idx="1">
                  <c:v>90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2D-4215-A40A-F59CDC3A4264}"/>
            </c:ext>
          </c:extLst>
        </c:ser>
        <c:ser>
          <c:idx val="2"/>
          <c:order val="2"/>
          <c:tx>
            <c:strRef>
              <c:f>'5'!$E$14</c:f>
              <c:strCache>
                <c:ptCount val="1"/>
                <c:pt idx="0">
                  <c:v>Молочная пена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'5'!$B$18:$B$20</c:f>
              <c:strCache>
                <c:ptCount val="3"/>
                <c:pt idx="0">
                  <c:v>Капучино</c:v>
                </c:pt>
                <c:pt idx="1">
                  <c:v>Латте</c:v>
                </c:pt>
                <c:pt idx="2">
                  <c:v>Флэт уайт</c:v>
                </c:pt>
              </c:strCache>
            </c:strRef>
          </c:cat>
          <c:val>
            <c:numRef>
              <c:f>'5'!$E$18:$E$20</c:f>
              <c:numCache>
                <c:formatCode>General</c:formatCode>
                <c:ptCount val="3"/>
                <c:pt idx="0">
                  <c:v>50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2D-4215-A40A-F59CDC3A4264}"/>
            </c:ext>
          </c:extLst>
        </c:ser>
        <c:ser>
          <c:idx val="3"/>
          <c:order val="3"/>
          <c:tx>
            <c:strRef>
              <c:f>'5'!$F$14</c:f>
              <c:strCache>
                <c:ptCount val="1"/>
                <c:pt idx="0">
                  <c:v>Вода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'5'!$B$18:$B$20</c:f>
              <c:strCache>
                <c:ptCount val="3"/>
                <c:pt idx="0">
                  <c:v>Капучино</c:v>
                </c:pt>
                <c:pt idx="1">
                  <c:v>Латте</c:v>
                </c:pt>
                <c:pt idx="2">
                  <c:v>Флэт уайт</c:v>
                </c:pt>
              </c:strCache>
            </c:strRef>
          </c:cat>
          <c:val>
            <c:numRef>
              <c:f>'5'!$F$18:$F$20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9-E72D-4215-A40A-F59CDC3A4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5678784"/>
        <c:axId val="1321907472"/>
      </c:barChart>
      <c:catAx>
        <c:axId val="16656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1321907472"/>
        <c:crosses val="autoZero"/>
        <c:auto val="1"/>
        <c:lblAlgn val="ctr"/>
        <c:lblOffset val="100"/>
        <c:noMultiLvlLbl val="0"/>
      </c:catAx>
      <c:valAx>
        <c:axId val="1321907472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16656787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 Nova" panose="020B05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3409331296275"/>
          <c:y val="0.42177662574786845"/>
          <c:w val="0.76947885245687575"/>
          <c:h val="0.388025627231378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'5'!$C$14</c:f>
              <c:strCache>
                <c:ptCount val="1"/>
                <c:pt idx="0">
                  <c:v>Эспрессо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'5'!$B$15:$B$17</c:f>
              <c:strCache>
                <c:ptCount val="3"/>
                <c:pt idx="0">
                  <c:v>Эспрессо</c:v>
                </c:pt>
                <c:pt idx="1">
                  <c:v>Макиато</c:v>
                </c:pt>
                <c:pt idx="2">
                  <c:v>Американо</c:v>
                </c:pt>
              </c:strCache>
            </c:strRef>
          </c:cat>
          <c:val>
            <c:numRef>
              <c:f>'5'!$C$15:$C$17</c:f>
              <c:numCache>
                <c:formatCode>General</c:formatCode>
                <c:ptCount val="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C-444B-A8F4-6B9DFD3D4EE7}"/>
            </c:ext>
          </c:extLst>
        </c:ser>
        <c:ser>
          <c:idx val="1"/>
          <c:order val="1"/>
          <c:tx>
            <c:strRef>
              <c:f>'5'!$D$14</c:f>
              <c:strCache>
                <c:ptCount val="1"/>
                <c:pt idx="0">
                  <c:v>Молоко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'5'!$B$15:$B$17</c:f>
              <c:strCache>
                <c:ptCount val="3"/>
                <c:pt idx="0">
                  <c:v>Эспрессо</c:v>
                </c:pt>
                <c:pt idx="1">
                  <c:v>Макиато</c:v>
                </c:pt>
                <c:pt idx="2">
                  <c:v>Американо</c:v>
                </c:pt>
              </c:strCache>
            </c:strRef>
          </c:cat>
          <c:val>
            <c:numRef>
              <c:f>'5'!$D$15:$D$17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F94C-444B-A8F4-6B9DFD3D4EE7}"/>
            </c:ext>
          </c:extLst>
        </c:ser>
        <c:ser>
          <c:idx val="2"/>
          <c:order val="2"/>
          <c:tx>
            <c:strRef>
              <c:f>'5'!$E$14</c:f>
              <c:strCache>
                <c:ptCount val="1"/>
                <c:pt idx="0">
                  <c:v>Молочная пена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'5'!$B$15:$B$17</c:f>
              <c:strCache>
                <c:ptCount val="3"/>
                <c:pt idx="0">
                  <c:v>Эспрессо</c:v>
                </c:pt>
                <c:pt idx="1">
                  <c:v>Макиато</c:v>
                </c:pt>
                <c:pt idx="2">
                  <c:v>Американо</c:v>
                </c:pt>
              </c:strCache>
            </c:strRef>
          </c:cat>
          <c:val>
            <c:numRef>
              <c:f>'5'!$E$15:$E$17</c:f>
              <c:numCache>
                <c:formatCode>General</c:formatCode>
                <c:ptCount val="3"/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C-444B-A8F4-6B9DFD3D4EE7}"/>
            </c:ext>
          </c:extLst>
        </c:ser>
        <c:ser>
          <c:idx val="3"/>
          <c:order val="3"/>
          <c:tx>
            <c:strRef>
              <c:f>'5'!$F$14</c:f>
              <c:strCache>
                <c:ptCount val="1"/>
                <c:pt idx="0">
                  <c:v>Вода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'5'!$B$15:$B$17</c:f>
              <c:strCache>
                <c:ptCount val="3"/>
                <c:pt idx="0">
                  <c:v>Эспрессо</c:v>
                </c:pt>
                <c:pt idx="1">
                  <c:v>Макиато</c:v>
                </c:pt>
                <c:pt idx="2">
                  <c:v>Американо</c:v>
                </c:pt>
              </c:strCache>
            </c:strRef>
          </c:cat>
          <c:val>
            <c:numRef>
              <c:f>'5'!$F$15:$F$17</c:f>
              <c:numCache>
                <c:formatCode>General</c:formatCode>
                <c:ptCount val="3"/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4C-444B-A8F4-6B9DFD3D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5678784"/>
        <c:axId val="1321907472"/>
      </c:barChart>
      <c:catAx>
        <c:axId val="16656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1321907472"/>
        <c:crosses val="autoZero"/>
        <c:auto val="1"/>
        <c:lblAlgn val="ctr"/>
        <c:lblOffset val="100"/>
        <c:noMultiLvlLbl val="0"/>
      </c:catAx>
      <c:valAx>
        <c:axId val="1321907472"/>
        <c:scaling>
          <c:orientation val="minMax"/>
          <c:max val="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16656787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530640759457307"/>
          <c:y val="2.3769420126831971E-2"/>
          <c:w val="0.78453720275640737"/>
          <c:h val="0.13706183308791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(Основной текст)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ova" panose="020B05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662E9B"/>
            </a:solidFill>
            <a:ln>
              <a:noFill/>
            </a:ln>
            <a:effectLst/>
          </c:spPr>
          <c:invertIfNegative val="0"/>
          <c:cat>
            <c:strRef>
              <c:f>'6'!$B$70:$B$72</c:f>
              <c:strCache>
                <c:ptCount val="3"/>
                <c:pt idx="0">
                  <c:v>знакомимся</c:v>
                </c:pt>
                <c:pt idx="1">
                  <c:v>изучаем</c:v>
                </c:pt>
                <c:pt idx="2">
                  <c:v>применяем</c:v>
                </c:pt>
              </c:strCache>
            </c:strRef>
          </c:cat>
          <c:val>
            <c:numRef>
              <c:f>'6'!$C$70:$C$72</c:f>
              <c:numCache>
                <c:formatCode>0%</c:formatCode>
                <c:ptCount val="3"/>
                <c:pt idx="0">
                  <c:v>0.2</c:v>
                </c:pt>
                <c:pt idx="1">
                  <c:v>0.5</c:v>
                </c:pt>
                <c:pt idx="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0-4A2A-B8E7-C641341C0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240431456"/>
        <c:axId val="1421723216"/>
      </c:barChart>
      <c:catAx>
        <c:axId val="1240431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21723216"/>
        <c:crosses val="autoZero"/>
        <c:auto val="1"/>
        <c:lblAlgn val="ctr"/>
        <c:lblOffset val="100"/>
        <c:noMultiLvlLbl val="0"/>
      </c:catAx>
      <c:valAx>
        <c:axId val="14217232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04314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pattFill prst="pct50">
              <a:fgClr>
                <a:schemeClr val="accent6">
                  <a:lumMod val="20000"/>
                  <a:lumOff val="80000"/>
                </a:schemeClr>
              </a:fgClr>
              <a:bgClr>
                <a:srgbClr val="662E9B"/>
              </a:bgClr>
            </a:pattFill>
            <a:ln>
              <a:noFill/>
            </a:ln>
            <a:effectLst/>
          </c:spPr>
          <c:invertIfNegative val="0"/>
          <c:cat>
            <c:strRef>
              <c:f>'6'!$B$70:$B$72</c:f>
              <c:strCache>
                <c:ptCount val="3"/>
                <c:pt idx="0">
                  <c:v>знакомимся</c:v>
                </c:pt>
                <c:pt idx="1">
                  <c:v>изучаем</c:v>
                </c:pt>
                <c:pt idx="2">
                  <c:v>применяем</c:v>
                </c:pt>
              </c:strCache>
            </c:strRef>
          </c:cat>
          <c:val>
            <c:numRef>
              <c:f>'6'!$C$70:$C$72</c:f>
              <c:numCache>
                <c:formatCode>0%</c:formatCode>
                <c:ptCount val="3"/>
                <c:pt idx="0">
                  <c:v>0.2</c:v>
                </c:pt>
                <c:pt idx="1">
                  <c:v>0.5</c:v>
                </c:pt>
                <c:pt idx="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3-4D39-A208-0D9E2FDC1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240431456"/>
        <c:axId val="1421723216"/>
      </c:barChart>
      <c:catAx>
        <c:axId val="1240431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21723216"/>
        <c:crosses val="autoZero"/>
        <c:auto val="1"/>
        <c:lblAlgn val="ctr"/>
        <c:lblOffset val="100"/>
        <c:noMultiLvlLbl val="0"/>
      </c:catAx>
      <c:valAx>
        <c:axId val="142172321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04314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pattFill prst="pct50">
              <a:fgClr>
                <a:schemeClr val="accent6">
                  <a:lumMod val="20000"/>
                  <a:lumOff val="80000"/>
                </a:schemeClr>
              </a:fgClr>
              <a:bgClr>
                <a:srgbClr val="662E9B"/>
              </a:bgClr>
            </a:pattFill>
            <a:ln>
              <a:noFill/>
            </a:ln>
            <a:effectLst/>
          </c:spPr>
          <c:invertIfNegative val="0"/>
          <c:cat>
            <c:strRef>
              <c:f>'6'!$B$70:$B$72</c:f>
              <c:strCache>
                <c:ptCount val="3"/>
                <c:pt idx="0">
                  <c:v>знакомимся</c:v>
                </c:pt>
                <c:pt idx="1">
                  <c:v>изучаем</c:v>
                </c:pt>
                <c:pt idx="2">
                  <c:v>применяем</c:v>
                </c:pt>
              </c:strCache>
            </c:strRef>
          </c:cat>
          <c:val>
            <c:numRef>
              <c:f>'6'!$C$70:$C$72</c:f>
              <c:numCache>
                <c:formatCode>0%</c:formatCode>
                <c:ptCount val="3"/>
                <c:pt idx="0">
                  <c:v>0.2</c:v>
                </c:pt>
                <c:pt idx="1">
                  <c:v>0.5</c:v>
                </c:pt>
                <c:pt idx="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9-457F-89E9-4838FD280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240431456"/>
        <c:axId val="1421723216"/>
      </c:barChart>
      <c:catAx>
        <c:axId val="1240431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21723216"/>
        <c:crosses val="autoZero"/>
        <c:auto val="1"/>
        <c:lblAlgn val="ctr"/>
        <c:lblOffset val="100"/>
        <c:noMultiLvlLbl val="0"/>
      </c:catAx>
      <c:valAx>
        <c:axId val="1421723216"/>
        <c:scaling>
          <c:orientation val="minMax"/>
          <c:max val="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04314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'7'!$B$16</c:f>
              <c:strCache>
                <c:ptCount val="1"/>
                <c:pt idx="0">
                  <c:v>Потребление газа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1666666666666857E-3"/>
                  <c:y val="-0.385863798275215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7-453D-B9A2-33E3E116EC9D}"/>
                </c:ext>
              </c:extLst>
            </c:dLbl>
            <c:dLbl>
              <c:idx val="1"/>
              <c:layout>
                <c:manualLayout>
                  <c:x val="0"/>
                  <c:y val="-0.393739688788901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7-453D-B9A2-33E3E116EC9D}"/>
                </c:ext>
              </c:extLst>
            </c:dLbl>
            <c:dLbl>
              <c:idx val="2"/>
              <c:layout>
                <c:manualLayout>
                  <c:x val="0"/>
                  <c:y val="-0.400194038245219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7-453D-B9A2-33E3E116E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Calibri (Основной текст)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'7'!$C$15:$E$15</c:f>
              <c:numCache>
                <c:formatCode>General</c:formatCode>
                <c:ptCount val="3"/>
                <c:pt idx="0">
                  <c:v>2018</c:v>
                </c:pt>
                <c:pt idx="1">
                  <c:v>2024</c:v>
                </c:pt>
                <c:pt idx="2">
                  <c:v>2035</c:v>
                </c:pt>
              </c:numCache>
            </c:numRef>
          </c:cat>
          <c:val>
            <c:numRef>
              <c:f>'7'!$C$16:$E$16</c:f>
              <c:numCache>
                <c:formatCode>General</c:formatCode>
                <c:ptCount val="3"/>
                <c:pt idx="0">
                  <c:v>490</c:v>
                </c:pt>
                <c:pt idx="1">
                  <c:v>510</c:v>
                </c:pt>
                <c:pt idx="2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7-453D-B9A2-33E3E116EC9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877574847"/>
        <c:axId val="231290223"/>
      </c:barChart>
      <c:catAx>
        <c:axId val="877574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231290223"/>
        <c:crosses val="autoZero"/>
        <c:auto val="1"/>
        <c:lblAlgn val="ctr"/>
        <c:lblOffset val="100"/>
        <c:noMultiLvlLbl val="0"/>
      </c:catAx>
      <c:valAx>
        <c:axId val="231290223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877574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" panose="020B05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3333333333333E-2"/>
          <c:y val="0.12791910776473386"/>
          <c:w val="0.90833333333333333"/>
          <c:h val="0.722409713404567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'7'!$C$19:$E$19</c:f>
              <c:strCache>
                <c:ptCount val="3"/>
                <c:pt idx="0">
                  <c:v>730</c:v>
                </c:pt>
                <c:pt idx="1">
                  <c:v>820</c:v>
                </c:pt>
                <c:pt idx="2">
                  <c:v>930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1666666666666857E-3"/>
                  <c:y val="-0.348193234071931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2-434C-A9A4-8B2DCF8B3F58}"/>
                </c:ext>
              </c:extLst>
            </c:dLbl>
            <c:dLbl>
              <c:idx val="1"/>
              <c:layout>
                <c:manualLayout>
                  <c:x val="0"/>
                  <c:y val="-0.371341201297432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2-434C-A9A4-8B2DCF8B3F58}"/>
                </c:ext>
              </c:extLst>
            </c:dLbl>
            <c:dLbl>
              <c:idx val="2"/>
              <c:layout>
                <c:manualLayout>
                  <c:x val="0"/>
                  <c:y val="-0.4201954336777893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2-434C-A9A4-8B2DCF8B3F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C1CED5"/>
                    </a:solidFill>
                    <a:latin typeface="Calibri (Основной текст)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'7'!$C$18:$E$18</c:f>
              <c:numCache>
                <c:formatCode>General</c:formatCode>
                <c:ptCount val="3"/>
                <c:pt idx="0">
                  <c:v>2018</c:v>
                </c:pt>
                <c:pt idx="1">
                  <c:v>2024</c:v>
                </c:pt>
                <c:pt idx="2">
                  <c:v>2035</c:v>
                </c:pt>
              </c:numCache>
            </c:numRef>
          </c:cat>
          <c:val>
            <c:numRef>
              <c:f>'7'!$C$19:$E$19</c:f>
              <c:numCache>
                <c:formatCode>General</c:formatCode>
                <c:ptCount val="3"/>
                <c:pt idx="0">
                  <c:v>730</c:v>
                </c:pt>
                <c:pt idx="1">
                  <c:v>820</c:v>
                </c:pt>
                <c:pt idx="2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2-434C-A9A4-8B2DCF8B3F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23454047"/>
        <c:axId val="1903257519"/>
      </c:barChart>
      <c:catAx>
        <c:axId val="223454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8AA4B3"/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1903257519"/>
        <c:crosses val="autoZero"/>
        <c:auto val="1"/>
        <c:lblAlgn val="ctr"/>
        <c:lblOffset val="100"/>
        <c:noMultiLvlLbl val="0"/>
      </c:catAx>
      <c:valAx>
        <c:axId val="19032575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2345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" panose="020B05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'7'!$B$16</c:f>
              <c:strCache>
                <c:ptCount val="1"/>
                <c:pt idx="0">
                  <c:v>Потребление газа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cat>
            <c:numRef>
              <c:f>'7'!$C$15:$E$15</c:f>
              <c:numCache>
                <c:formatCode>General</c:formatCode>
                <c:ptCount val="3"/>
                <c:pt idx="0">
                  <c:v>2018</c:v>
                </c:pt>
                <c:pt idx="1">
                  <c:v>2024</c:v>
                </c:pt>
                <c:pt idx="2">
                  <c:v>2035</c:v>
                </c:pt>
              </c:numCache>
            </c:numRef>
          </c:cat>
          <c:val>
            <c:numRef>
              <c:f>'7'!$C$16:$E$16</c:f>
              <c:numCache>
                <c:formatCode>General</c:formatCode>
                <c:ptCount val="3"/>
                <c:pt idx="0">
                  <c:v>490</c:v>
                </c:pt>
                <c:pt idx="1">
                  <c:v>510</c:v>
                </c:pt>
                <c:pt idx="2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4-4CEA-9C91-2D3DD16F0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243375"/>
        <c:axId val="782243791"/>
      </c:barChart>
      <c:catAx>
        <c:axId val="78224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2243791"/>
        <c:crosses val="autoZero"/>
        <c:auto val="1"/>
        <c:lblAlgn val="ctr"/>
        <c:lblOffset val="100"/>
        <c:noMultiLvlLbl val="0"/>
      </c:catAx>
      <c:valAx>
        <c:axId val="78224379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224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'7'!$B$16</c:f>
              <c:strCache>
                <c:ptCount val="1"/>
                <c:pt idx="0">
                  <c:v>Потребление газа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numRef>
              <c:f>'7'!$C$15:$E$15</c:f>
              <c:numCache>
                <c:formatCode>General</c:formatCode>
                <c:ptCount val="3"/>
                <c:pt idx="0">
                  <c:v>2018</c:v>
                </c:pt>
                <c:pt idx="1">
                  <c:v>2024</c:v>
                </c:pt>
                <c:pt idx="2">
                  <c:v>2035</c:v>
                </c:pt>
              </c:numCache>
            </c:numRef>
          </c:cat>
          <c:val>
            <c:numRef>
              <c:f>'7'!$C$16:$E$16</c:f>
              <c:numCache>
                <c:formatCode>General</c:formatCode>
                <c:ptCount val="3"/>
                <c:pt idx="0">
                  <c:v>490</c:v>
                </c:pt>
                <c:pt idx="1">
                  <c:v>510</c:v>
                </c:pt>
                <c:pt idx="2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4-4CEA-9C91-2D3DD16F0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243375"/>
        <c:axId val="782243791"/>
      </c:barChart>
      <c:catAx>
        <c:axId val="78224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2243791"/>
        <c:crosses val="autoZero"/>
        <c:auto val="1"/>
        <c:lblAlgn val="ctr"/>
        <c:lblOffset val="100"/>
        <c:noMultiLvlLbl val="0"/>
      </c:catAx>
      <c:valAx>
        <c:axId val="78224379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224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'4'!$B$26</c:f>
              <c:strCache>
                <c:ptCount val="1"/>
                <c:pt idx="0">
                  <c:v>значение</c:v>
                </c:pt>
              </c:strCache>
            </c:strRef>
          </c:tx>
          <c:spPr>
            <a:solidFill>
              <a:srgbClr val="B79BA4"/>
            </a:solidFill>
            <a:ln>
              <a:noFill/>
            </a:ln>
            <a:effectLst/>
          </c:spPr>
          <c:invertIfNegative val="0"/>
          <c:val>
            <c:numRef>
              <c:f>'4'!$C$26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D-4465-BB6D-C57E093FC83B}"/>
            </c:ext>
          </c:extLst>
        </c:ser>
        <c:ser>
          <c:idx val="1"/>
          <c:order val="1"/>
          <c:tx>
            <c:strRef>
              <c:f>'4'!$B$27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'4'!$C$27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D-4465-BB6D-C57E093FC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48318400"/>
        <c:axId val="1876225552"/>
      </c:barChart>
      <c:catAx>
        <c:axId val="194831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76225552"/>
        <c:crosses val="autoZero"/>
        <c:auto val="1"/>
        <c:lblAlgn val="ctr"/>
        <c:lblOffset val="100"/>
        <c:noMultiLvlLbl val="0"/>
      </c:catAx>
      <c:valAx>
        <c:axId val="1876225552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48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'7'!$B$16</c:f>
              <c:strCache>
                <c:ptCount val="1"/>
                <c:pt idx="0">
                  <c:v>Потребление газа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333333333333332E-3"/>
                  <c:y val="-0.372876065277495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9-4D26-8CE6-BC363AE96FF9}"/>
                </c:ext>
              </c:extLst>
            </c:dLbl>
            <c:dLbl>
              <c:idx val="1"/>
              <c:layout>
                <c:manualLayout>
                  <c:x val="-4.1666666666667429E-3"/>
                  <c:y val="-0.38019749728041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9-4D26-8CE6-BC363AE96FF9}"/>
                </c:ext>
              </c:extLst>
            </c:dLbl>
            <c:dLbl>
              <c:idx val="2"/>
              <c:layout>
                <c:manualLayout>
                  <c:x val="0"/>
                  <c:y val="-0.387519397974970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9-4D26-8CE6-BC363AE96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'7'!$C$15:$E$15</c:f>
              <c:numCache>
                <c:formatCode>General</c:formatCode>
                <c:ptCount val="3"/>
                <c:pt idx="0">
                  <c:v>2018</c:v>
                </c:pt>
                <c:pt idx="1">
                  <c:v>2024</c:v>
                </c:pt>
                <c:pt idx="2">
                  <c:v>2035</c:v>
                </c:pt>
              </c:numCache>
            </c:numRef>
          </c:cat>
          <c:val>
            <c:numRef>
              <c:f>'7'!$C$16:$E$16</c:f>
              <c:numCache>
                <c:formatCode>General</c:formatCode>
                <c:ptCount val="3"/>
                <c:pt idx="0">
                  <c:v>490</c:v>
                </c:pt>
                <c:pt idx="1">
                  <c:v>510</c:v>
                </c:pt>
                <c:pt idx="2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4-4CEA-9C91-2D3DD16F0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243375"/>
        <c:axId val="782243791"/>
      </c:barChart>
      <c:catAx>
        <c:axId val="78224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>
                    <a:lumMod val="6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82243791"/>
        <c:crosses val="autoZero"/>
        <c:auto val="1"/>
        <c:lblAlgn val="ctr"/>
        <c:lblOffset val="100"/>
        <c:noMultiLvlLbl val="0"/>
      </c:catAx>
      <c:valAx>
        <c:axId val="782243791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78224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3"/>
          <c:tx>
            <c:strRef>
              <c:f>'8'!$F$16</c:f>
              <c:strCache>
                <c:ptCount val="1"/>
                <c:pt idx="0">
                  <c:v>фон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C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BC2-4518-BDD2-7165B83BE389}"/>
              </c:ext>
            </c:extLst>
          </c:dPt>
          <c:dPt>
            <c:idx val="1"/>
            <c:invertIfNegative val="0"/>
            <c:bubble3D val="0"/>
            <c:spPr>
              <a:solidFill>
                <a:srgbClr val="C1CE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C2-4518-BDD2-7165B83BE389}"/>
              </c:ext>
            </c:extLst>
          </c:dPt>
          <c:dPt>
            <c:idx val="2"/>
            <c:invertIfNegative val="0"/>
            <c:bubble3D val="0"/>
            <c:spPr>
              <a:solidFill>
                <a:srgbClr val="DACCD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C2-4518-BDD2-7165B83BE389}"/>
              </c:ext>
            </c:extLst>
          </c:dPt>
          <c:dPt>
            <c:idx val="3"/>
            <c:invertIfNegative val="0"/>
            <c:bubble3D val="0"/>
            <c:spPr>
              <a:solidFill>
                <a:srgbClr val="B0E1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C2-4518-BDD2-7165B83BE389}"/>
              </c:ext>
            </c:extLst>
          </c:dPt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'8'!$F$17:$F$20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C2-4518-BDD2-7165B83B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2105653984"/>
        <c:axId val="1967762512"/>
      </c:barChart>
      <c:barChart>
        <c:barDir val="col"/>
        <c:grouping val="stacked"/>
        <c:varyColors val="0"/>
        <c:ser>
          <c:idx val="0"/>
          <c:order val="0"/>
          <c:tx>
            <c:strRef>
              <c:f>'8'!$C$16</c:f>
              <c:strCache>
                <c:ptCount val="1"/>
                <c:pt idx="0">
                  <c:v>дека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'8'!$C$17:$C$20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C2-4518-BDD2-7165B83BE389}"/>
            </c:ext>
          </c:extLst>
        </c:ser>
        <c:ser>
          <c:idx val="1"/>
          <c:order val="1"/>
          <c:tx>
            <c:strRef>
              <c:f>'8'!$D$16</c:f>
              <c:strCache>
                <c:ptCount val="1"/>
                <c:pt idx="0">
                  <c:v>гриф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'8'!$D$17:$D$20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C2-4518-BDD2-7165B83BE389}"/>
            </c:ext>
          </c:extLst>
        </c:ser>
        <c:ser>
          <c:idx val="2"/>
          <c:order val="2"/>
          <c:tx>
            <c:strRef>
              <c:f>'8'!$E$16</c:f>
              <c:strCache>
                <c:ptCount val="1"/>
                <c:pt idx="0">
                  <c:v>лады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'8'!$E$17:$E$20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C2-4518-BDD2-7165B83B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2105617184"/>
        <c:axId val="1967660176"/>
      </c:barChart>
      <c:catAx>
        <c:axId val="21056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C1CED5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7762512"/>
        <c:crosses val="autoZero"/>
        <c:auto val="1"/>
        <c:lblAlgn val="ctr"/>
        <c:lblOffset val="100"/>
        <c:noMultiLvlLbl val="0"/>
      </c:catAx>
      <c:valAx>
        <c:axId val="196776251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C1CED5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5653984"/>
        <c:crosses val="autoZero"/>
        <c:crossBetween val="between"/>
        <c:majorUnit val="0.5"/>
      </c:valAx>
      <c:valAx>
        <c:axId val="1967660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5617184"/>
        <c:crosses val="max"/>
        <c:crossBetween val="between"/>
      </c:valAx>
      <c:catAx>
        <c:axId val="210561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7660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solidFill>
              <a:srgbClr val="0A6FA1"/>
            </a:soli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solidFill>
              <a:srgbClr val="0A6FA1"/>
            </a:soli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A-40AB-825E-D6E977695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781472"/>
        <c:axId val="178781888"/>
      </c:barChart>
      <c:catAx>
        <c:axId val="1787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781888"/>
        <c:crosses val="autoZero"/>
        <c:auto val="1"/>
        <c:lblAlgn val="ctr"/>
        <c:lblOffset val="100"/>
        <c:noMultiLvlLbl val="0"/>
      </c:catAx>
      <c:valAx>
        <c:axId val="17878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78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0">
                  <a:srgbClr val="0A6FA1"/>
                </a:gs>
                <a:gs pos="35000">
                  <a:srgbClr val="0D92D5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rgbClr val="0D92D5"/>
                </a:gs>
                <a:gs pos="0">
                  <a:srgbClr val="0A6FA1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9829654345683"/>
          <c:y val="6.4378285713645664E-2"/>
          <c:w val="0.23146603394696455"/>
          <c:h val="0.62022792708886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rgbClr val="0D92D5"/>
                </a:gs>
                <a:gs pos="0">
                  <a:srgbClr val="0A6FA1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9829654345683"/>
          <c:y val="6.4378285713645664E-2"/>
          <c:w val="0.23146603394696455"/>
          <c:h val="0.62022792708886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rgbClr val="0D92D5"/>
                </a:gs>
                <a:gs pos="0">
                  <a:srgbClr val="0A6FA1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914067451076215"/>
          <c:y val="0.10705370998968956"/>
          <c:w val="0.23146603394696455"/>
          <c:h val="0.62022792708886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rgbClr val="0D92D5"/>
                </a:gs>
                <a:gs pos="0">
                  <a:srgbClr val="0A6FA1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  <c:max val="1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8F8F8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914067451076215"/>
          <c:y val="0.10705370998968956"/>
          <c:w val="0.23146603394696455"/>
          <c:h val="0.5898183820800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chemeClr val="accent1">
                    <a:lumMod val="60000"/>
                    <a:lumOff val="40000"/>
                  </a:schemeClr>
                </a:gs>
                <a:gs pos="0">
                  <a:srgbClr val="8AA4B3"/>
                </a:gs>
                <a:gs pos="100000">
                  <a:srgbClr val="8AA4B3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27000">
                    <a:srgbClr val="0D92D5"/>
                  </a:gs>
                  <a:gs pos="0">
                    <a:srgbClr val="0A6FA1"/>
                  </a:gs>
                  <a:gs pos="100000">
                    <a:srgbClr val="0A6FA1"/>
                  </a:gs>
                </a:gsLst>
                <a:lin ang="0" scaled="1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E-43DB-9110-E1330C3AD58D}"/>
              </c:ext>
            </c:extLst>
          </c:dPt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3-4DB5-ABC1-BB85F356D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  <c:max val="1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  <c:majorUnit val="0.2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8F8F8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'4'!$B$26</c:f>
              <c:strCache>
                <c:ptCount val="1"/>
                <c:pt idx="0">
                  <c:v>значение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'4'!$C$26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C-4596-BD6D-C3E36289F93A}"/>
            </c:ext>
          </c:extLst>
        </c:ser>
        <c:ser>
          <c:idx val="1"/>
          <c:order val="1"/>
          <c:tx>
            <c:strRef>
              <c:f>'4'!$B$27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'4'!$C$27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C-4596-BD6D-C3E36289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48318400"/>
        <c:axId val="1876225552"/>
      </c:barChart>
      <c:catAx>
        <c:axId val="194831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76225552"/>
        <c:crosses val="autoZero"/>
        <c:auto val="1"/>
        <c:lblAlgn val="ctr"/>
        <c:lblOffset val="100"/>
        <c:noMultiLvlLbl val="0"/>
      </c:catAx>
      <c:valAx>
        <c:axId val="1876225552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194831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89829654345683"/>
          <c:y val="6.4378285713645664E-2"/>
          <c:w val="0.23146603394696455"/>
          <c:h val="0.62022792708886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rgbClr val="0D92D5"/>
                </a:gs>
                <a:gs pos="0">
                  <a:srgbClr val="0A6FA1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914067451076215"/>
          <c:y val="0.10705370998968956"/>
          <c:w val="0.23146603394696455"/>
          <c:h val="0.62022792708886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rgbClr val="0D92D5"/>
                </a:gs>
                <a:gs pos="0">
                  <a:srgbClr val="0A6FA1"/>
                </a:gs>
                <a:gs pos="100000">
                  <a:srgbClr val="0A6FA1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F-421B-9C02-F46A719D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  <c:max val="1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8F8F8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3333333333333E-2"/>
          <c:y val="0.12791910776473386"/>
          <c:w val="0.90833333333333333"/>
          <c:h val="0.7224097134045676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'7'!$C$19:$E$19</c:f>
              <c:strCache>
                <c:ptCount val="3"/>
                <c:pt idx="0">
                  <c:v>730</c:v>
                </c:pt>
                <c:pt idx="1">
                  <c:v>820</c:v>
                </c:pt>
                <c:pt idx="2">
                  <c:v>930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1667536431551824E-3"/>
                  <c:y val="-0.334304461942257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A7-4EC1-9AB7-542E7C2FDB10}"/>
                </c:ext>
              </c:extLst>
            </c:dLbl>
            <c:dLbl>
              <c:idx val="1"/>
              <c:layout>
                <c:manualLayout>
                  <c:x val="0"/>
                  <c:y val="-0.371341201297432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7-4EC1-9AB7-542E7C2FDB10}"/>
                </c:ext>
              </c:extLst>
            </c:dLbl>
            <c:dLbl>
              <c:idx val="2"/>
              <c:layout>
                <c:manualLayout>
                  <c:x val="0"/>
                  <c:y val="-0.406306321084864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A7-4EC1-9AB7-542E7C2FD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C1CED5"/>
                    </a:solidFill>
                    <a:latin typeface="Calibri (Основной текст)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'7'!$C$18:$E$18</c:f>
              <c:numCache>
                <c:formatCode>General</c:formatCode>
                <c:ptCount val="3"/>
                <c:pt idx="0">
                  <c:v>2018</c:v>
                </c:pt>
                <c:pt idx="1">
                  <c:v>2024</c:v>
                </c:pt>
                <c:pt idx="2">
                  <c:v>2035</c:v>
                </c:pt>
              </c:numCache>
            </c:numRef>
          </c:cat>
          <c:val>
            <c:numRef>
              <c:f>'7'!$C$19:$E$19</c:f>
              <c:numCache>
                <c:formatCode>General</c:formatCode>
                <c:ptCount val="3"/>
                <c:pt idx="0">
                  <c:v>730</c:v>
                </c:pt>
                <c:pt idx="1">
                  <c:v>820</c:v>
                </c:pt>
                <c:pt idx="2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A7-4EC1-9AB7-542E7C2FDB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23454047"/>
        <c:axId val="1903257519"/>
      </c:barChart>
      <c:catAx>
        <c:axId val="223454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8AA4B3"/>
                </a:solidFill>
                <a:latin typeface="Calibri (Основной текст)"/>
                <a:ea typeface="+mn-ea"/>
                <a:cs typeface="+mn-cs"/>
              </a:defRPr>
            </a:pPr>
            <a:endParaRPr lang="ru-RU"/>
          </a:p>
        </c:txPr>
        <c:crossAx val="1903257519"/>
        <c:crosses val="autoZero"/>
        <c:auto val="1"/>
        <c:lblAlgn val="ctr"/>
        <c:lblOffset val="100"/>
        <c:noMultiLvlLbl val="0"/>
      </c:catAx>
      <c:valAx>
        <c:axId val="190325751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23454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ova" panose="020B05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3"/>
          <c:order val="3"/>
          <c:tx>
            <c:strRef>
              <c:f>'8'!$F$16</c:f>
              <c:strCache>
                <c:ptCount val="1"/>
                <c:pt idx="0">
                  <c:v>фон</c:v>
                </c:pt>
              </c:strCache>
            </c:strRef>
          </c:tx>
          <c:spPr>
            <a:solidFill>
              <a:srgbClr val="C1CED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C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3-41F8-94A1-AD5D5F5569A9}"/>
              </c:ext>
            </c:extLst>
          </c:dPt>
          <c:dPt>
            <c:idx val="1"/>
            <c:invertIfNegative val="0"/>
            <c:bubble3D val="0"/>
            <c:spPr>
              <a:solidFill>
                <a:srgbClr val="E1E8E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F3-41F8-94A1-AD5D5F5569A9}"/>
              </c:ext>
            </c:extLst>
          </c:dPt>
          <c:dPt>
            <c:idx val="2"/>
            <c:invertIfNegative val="0"/>
            <c:bubble3D val="0"/>
            <c:spPr>
              <a:solidFill>
                <a:srgbClr val="EAE2E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F3-41F8-94A1-AD5D5F5569A9}"/>
              </c:ext>
            </c:extLst>
          </c:dPt>
          <c:dPt>
            <c:idx val="3"/>
            <c:invertIfNegative val="0"/>
            <c:bubble3D val="0"/>
            <c:spPr>
              <a:solidFill>
                <a:srgbClr val="D0EDF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3-41F8-94A1-AD5D5F5569A9}"/>
              </c:ext>
            </c:extLst>
          </c:dPt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'8'!$F$17:$F$20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F3-41F8-94A1-AD5D5F55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2105653984"/>
        <c:axId val="1967762512"/>
      </c:barChart>
      <c:barChart>
        <c:barDir val="col"/>
        <c:grouping val="stacked"/>
        <c:varyColors val="0"/>
        <c:ser>
          <c:idx val="0"/>
          <c:order val="0"/>
          <c:tx>
            <c:strRef>
              <c:f>'8'!$C$16</c:f>
              <c:strCache>
                <c:ptCount val="1"/>
                <c:pt idx="0">
                  <c:v>дека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'8'!$C$17:$C$20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F3-41F8-94A1-AD5D5F5569A9}"/>
            </c:ext>
          </c:extLst>
        </c:ser>
        <c:ser>
          <c:idx val="1"/>
          <c:order val="1"/>
          <c:tx>
            <c:strRef>
              <c:f>'8'!$D$16</c:f>
              <c:strCache>
                <c:ptCount val="1"/>
                <c:pt idx="0">
                  <c:v>гриф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retch"/>
          </c:pictureOptions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'8'!$D$17:$D$20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F3-41F8-94A1-AD5D5F5569A9}"/>
            </c:ext>
          </c:extLst>
        </c:ser>
        <c:ser>
          <c:idx val="2"/>
          <c:order val="2"/>
          <c:tx>
            <c:strRef>
              <c:f>'8'!$E$16</c:f>
              <c:strCache>
                <c:ptCount val="1"/>
                <c:pt idx="0">
                  <c:v>лады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cat>
            <c:strRef>
              <c:f>'8'!$B$17:$B$20</c:f>
              <c:strCache>
                <c:ptCount val="4"/>
                <c:pt idx="0">
                  <c:v>гитара1</c:v>
                </c:pt>
                <c:pt idx="1">
                  <c:v>гитара2</c:v>
                </c:pt>
                <c:pt idx="2">
                  <c:v>гитара3</c:v>
                </c:pt>
                <c:pt idx="3">
                  <c:v>гитара4</c:v>
                </c:pt>
              </c:strCache>
            </c:strRef>
          </c:cat>
          <c:val>
            <c:numRef>
              <c:f>'8'!$E$17:$E$20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F3-41F8-94A1-AD5D5F55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2105617184"/>
        <c:axId val="1967660176"/>
      </c:barChart>
      <c:catAx>
        <c:axId val="21056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C1CED5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67762512"/>
        <c:crosses val="autoZero"/>
        <c:auto val="1"/>
        <c:lblAlgn val="ctr"/>
        <c:lblOffset val="100"/>
        <c:noMultiLvlLbl val="0"/>
      </c:catAx>
      <c:valAx>
        <c:axId val="196776251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C1CED5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5653984"/>
        <c:crosses val="autoZero"/>
        <c:crossBetween val="between"/>
        <c:majorUnit val="0.5"/>
      </c:valAx>
      <c:valAx>
        <c:axId val="1967660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5617184"/>
        <c:crosses val="max"/>
        <c:crossBetween val="between"/>
      </c:valAx>
      <c:catAx>
        <c:axId val="210561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7660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72122234720657"/>
          <c:y val="0.11081650143455599"/>
          <c:w val="0.75256092988376455"/>
          <c:h val="0.795748780964183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'3'!$B$22</c:f>
              <c:strCache>
                <c:ptCount val="1"/>
                <c:pt idx="0">
                  <c:v>вода</c:v>
                </c:pt>
              </c:strCache>
            </c:strRef>
          </c:tx>
          <c:spPr>
            <a:solidFill>
              <a:srgbClr val="8AA4B3"/>
            </a:solidFill>
            <a:ln>
              <a:noFill/>
            </a:ln>
            <a:effectLst/>
          </c:spPr>
          <c:invertIfNegative val="0"/>
          <c:val>
            <c:numRef>
              <c:f>'3'!$C$22</c:f>
              <c:numCache>
                <c:formatCode>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9-4F7A-9554-0CDCA549F88C}"/>
            </c:ext>
          </c:extLst>
        </c:ser>
        <c:ser>
          <c:idx val="1"/>
          <c:order val="1"/>
          <c:tx>
            <c:strRef>
              <c:f>'3'!$B$23</c:f>
              <c:strCache>
                <c:ptCount val="1"/>
                <c:pt idx="0">
                  <c:v>другое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val>
            <c:numRef>
              <c:f>'3'!$C$23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9-4F7A-9554-0CDCA549F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1383117488"/>
        <c:axId val="1400038432"/>
      </c:barChart>
      <c:catAx>
        <c:axId val="1383117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00038432"/>
        <c:crosses val="autoZero"/>
        <c:auto val="1"/>
        <c:lblAlgn val="ctr"/>
        <c:lblOffset val="100"/>
        <c:noMultiLvlLbl val="0"/>
      </c:catAx>
      <c:valAx>
        <c:axId val="1400038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31174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914067451076215"/>
          <c:y val="0.10705370998968956"/>
          <c:w val="0.23146603394696455"/>
          <c:h val="0.5898183820800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'9'!$B$16</c:f>
              <c:strCache>
                <c:ptCount val="1"/>
                <c:pt idx="0">
                  <c:v>Выполнение плана</c:v>
                </c:pt>
              </c:strCache>
            </c:strRef>
          </c:tx>
          <c:spPr>
            <a:gradFill>
              <a:gsLst>
                <a:gs pos="27000">
                  <a:schemeClr val="accent1">
                    <a:lumMod val="60000"/>
                    <a:lumOff val="40000"/>
                  </a:schemeClr>
                </a:gs>
                <a:gs pos="0">
                  <a:srgbClr val="8AA4B3"/>
                </a:gs>
                <a:gs pos="100000">
                  <a:srgbClr val="8AA4B3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27000">
                    <a:srgbClr val="0D92D5"/>
                  </a:gs>
                  <a:gs pos="0">
                    <a:srgbClr val="0A6FA1"/>
                  </a:gs>
                  <a:gs pos="100000">
                    <a:srgbClr val="0A6FA1"/>
                  </a:gs>
                </a:gsLst>
                <a:lin ang="0" scaled="1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1-4161-972B-AF487149475A}"/>
              </c:ext>
            </c:extLst>
          </c:dPt>
          <c:cat>
            <c:strRef>
              <c:f>'9'!$C$15</c:f>
              <c:strCache>
                <c:ptCount val="1"/>
                <c:pt idx="0">
                  <c:v>Процент</c:v>
                </c:pt>
              </c:strCache>
            </c:strRef>
          </c:cat>
          <c:val>
            <c:numRef>
              <c:f>'9'!$C$16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1-4161-972B-AF4871494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98474592"/>
        <c:axId val="1998464608"/>
      </c:barChart>
      <c:catAx>
        <c:axId val="1998474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98464608"/>
        <c:crosses val="autoZero"/>
        <c:auto val="1"/>
        <c:lblAlgn val="ctr"/>
        <c:lblOffset val="100"/>
        <c:noMultiLvlLbl val="0"/>
      </c:catAx>
      <c:valAx>
        <c:axId val="1998464608"/>
        <c:scaling>
          <c:orientation val="minMax"/>
          <c:max val="1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C1CED5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98474592"/>
        <c:crosses val="autoZero"/>
        <c:crossBetween val="between"/>
        <c:majorUnit val="0.2"/>
      </c:valAx>
      <c:spPr>
        <a:gradFill flip="none" rotWithShape="1">
          <a:gsLst>
            <a:gs pos="27000">
              <a:schemeClr val="accent1">
                <a:lumMod val="5000"/>
                <a:lumOff val="95000"/>
              </a:schemeClr>
            </a:gs>
            <a:gs pos="0">
              <a:schemeClr val="bg1">
                <a:lumMod val="9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0" scaled="1"/>
          <a:tileRect/>
        </a:gradFill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1.xml"/><Relationship Id="rId18" Type="http://schemas.openxmlformats.org/officeDocument/2006/relationships/image" Target="../media/image10.png"/><Relationship Id="rId26" Type="http://schemas.openxmlformats.org/officeDocument/2006/relationships/chart" Target="../charts/chart9.xml"/><Relationship Id="rId3" Type="http://schemas.openxmlformats.org/officeDocument/2006/relationships/hyperlink" Target="https://www.facebook.com/groups/finalytics/" TargetMode="External"/><Relationship Id="rId21" Type="http://schemas.openxmlformats.org/officeDocument/2006/relationships/chart" Target="../charts/chart6.xml"/><Relationship Id="rId7" Type="http://schemas.openxmlformats.org/officeDocument/2006/relationships/hyperlink" Target="https://www.youtube.com/salosteysv" TargetMode="External"/><Relationship Id="rId12" Type="http://schemas.openxmlformats.org/officeDocument/2006/relationships/image" Target="../media/image6.png"/><Relationship Id="rId17" Type="http://schemas.openxmlformats.org/officeDocument/2006/relationships/chart" Target="../charts/chart4.xml"/><Relationship Id="rId25" Type="http://schemas.openxmlformats.org/officeDocument/2006/relationships/image" Target="../media/image17.png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1" Type="http://schemas.openxmlformats.org/officeDocument/2006/relationships/hyperlink" Target="https://vk.com/finalytics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finalytics.pro/inform/" TargetMode="External"/><Relationship Id="rId24" Type="http://schemas.openxmlformats.org/officeDocument/2006/relationships/chart" Target="../charts/chart8.xml"/><Relationship Id="rId5" Type="http://schemas.openxmlformats.org/officeDocument/2006/relationships/hyperlink" Target="https://t.me/finalyticspro" TargetMode="External"/><Relationship Id="rId15" Type="http://schemas.openxmlformats.org/officeDocument/2006/relationships/chart" Target="../charts/chart3.xml"/><Relationship Id="rId23" Type="http://schemas.openxmlformats.org/officeDocument/2006/relationships/image" Target="../media/image16.png"/><Relationship Id="rId10" Type="http://schemas.openxmlformats.org/officeDocument/2006/relationships/image" Target="../media/image5.png"/><Relationship Id="rId19" Type="http://schemas.openxmlformats.org/officeDocument/2006/relationships/chart" Target="../charts/chart5.xml"/><Relationship Id="rId4" Type="http://schemas.openxmlformats.org/officeDocument/2006/relationships/image" Target="../media/image2.png"/><Relationship Id="rId9" Type="http://schemas.openxmlformats.org/officeDocument/2006/relationships/hyperlink" Target="https://finalytics.pro/pbimail/" TargetMode="External"/><Relationship Id="rId14" Type="http://schemas.openxmlformats.org/officeDocument/2006/relationships/chart" Target="../charts/chart2.xml"/><Relationship Id="rId22" Type="http://schemas.openxmlformats.org/officeDocument/2006/relationships/chart" Target="../charts/chart7.xml"/><Relationship Id="rId27" Type="http://schemas.openxmlformats.org/officeDocument/2006/relationships/image" Target="../media/image1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https://finalytics.pro/pbimail/" TargetMode="External"/><Relationship Id="rId3" Type="http://schemas.openxmlformats.org/officeDocument/2006/relationships/chart" Target="../charts/chart33.xml"/><Relationship Id="rId7" Type="http://schemas.openxmlformats.org/officeDocument/2006/relationships/hyperlink" Target="https://www.facebook.com/groups/finalytics/" TargetMode="External"/><Relationship Id="rId12" Type="http://schemas.openxmlformats.org/officeDocument/2006/relationships/image" Target="../media/image4.png"/><Relationship Id="rId17" Type="http://schemas.openxmlformats.org/officeDocument/2006/relationships/chart" Target="../charts/chart35.xml"/><Relationship Id="rId2" Type="http://schemas.openxmlformats.org/officeDocument/2006/relationships/image" Target="../media/image35.png"/><Relationship Id="rId16" Type="http://schemas.openxmlformats.org/officeDocument/2006/relationships/image" Target="../media/image6.png"/><Relationship Id="rId1" Type="http://schemas.openxmlformats.org/officeDocument/2006/relationships/image" Target="../media/image34.png"/><Relationship Id="rId6" Type="http://schemas.openxmlformats.org/officeDocument/2006/relationships/image" Target="../media/image1.png"/><Relationship Id="rId11" Type="http://schemas.openxmlformats.org/officeDocument/2006/relationships/hyperlink" Target="https://www.youtube.com/salosteysv" TargetMode="External"/><Relationship Id="rId5" Type="http://schemas.openxmlformats.org/officeDocument/2006/relationships/hyperlink" Target="https://vk.com/finalytics" TargetMode="External"/><Relationship Id="rId15" Type="http://schemas.openxmlformats.org/officeDocument/2006/relationships/hyperlink" Target="https://finalytics.pro/inform/" TargetMode="External"/><Relationship Id="rId10" Type="http://schemas.openxmlformats.org/officeDocument/2006/relationships/image" Target="../media/image3.png"/><Relationship Id="rId4" Type="http://schemas.openxmlformats.org/officeDocument/2006/relationships/chart" Target="../charts/chart34.xml"/><Relationship Id="rId9" Type="http://schemas.openxmlformats.org/officeDocument/2006/relationships/hyperlink" Target="https://t.me/finalyticspro" TargetMode="External"/><Relationship Id="rId1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https://finalytics.pro/inform/" TargetMode="External"/><Relationship Id="rId18" Type="http://schemas.openxmlformats.org/officeDocument/2006/relationships/chart" Target="../charts/chart40.xml"/><Relationship Id="rId3" Type="http://schemas.openxmlformats.org/officeDocument/2006/relationships/hyperlink" Target="https://vk.com/finalytics" TargetMode="External"/><Relationship Id="rId7" Type="http://schemas.openxmlformats.org/officeDocument/2006/relationships/hyperlink" Target="https://t.me/finalyticspro" TargetMode="External"/><Relationship Id="rId12" Type="http://schemas.openxmlformats.org/officeDocument/2006/relationships/image" Target="../media/image5.png"/><Relationship Id="rId17" Type="http://schemas.openxmlformats.org/officeDocument/2006/relationships/image" Target="../media/image37.png"/><Relationship Id="rId2" Type="http://schemas.openxmlformats.org/officeDocument/2006/relationships/chart" Target="../charts/chart37.xml"/><Relationship Id="rId16" Type="http://schemas.openxmlformats.org/officeDocument/2006/relationships/chart" Target="../charts/chart39.xml"/><Relationship Id="rId1" Type="http://schemas.openxmlformats.org/officeDocument/2006/relationships/chart" Target="../charts/chart36.xml"/><Relationship Id="rId6" Type="http://schemas.openxmlformats.org/officeDocument/2006/relationships/image" Target="../media/image2.png"/><Relationship Id="rId11" Type="http://schemas.openxmlformats.org/officeDocument/2006/relationships/hyperlink" Target="https://finalytics.pro/pbimail/" TargetMode="External"/><Relationship Id="rId5" Type="http://schemas.openxmlformats.org/officeDocument/2006/relationships/hyperlink" Target="https://www.facebook.com/groups/finalytics/" TargetMode="External"/><Relationship Id="rId15" Type="http://schemas.openxmlformats.org/officeDocument/2006/relationships/chart" Target="../charts/chart38.xml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https://www.youtube.com/salosteysv" TargetMode="External"/><Relationship Id="rId1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finalyticspro" TargetMode="External"/><Relationship Id="rId13" Type="http://schemas.openxmlformats.org/officeDocument/2006/relationships/image" Target="../media/image5.png"/><Relationship Id="rId3" Type="http://schemas.openxmlformats.org/officeDocument/2006/relationships/image" Target="../media/image15.png"/><Relationship Id="rId7" Type="http://schemas.openxmlformats.org/officeDocument/2006/relationships/image" Target="../media/image2.png"/><Relationship Id="rId12" Type="http://schemas.openxmlformats.org/officeDocument/2006/relationships/hyperlink" Target="https://finalytics.pro/pbimail/" TargetMode="External"/><Relationship Id="rId2" Type="http://schemas.openxmlformats.org/officeDocument/2006/relationships/image" Target="../media/image39.jpeg"/><Relationship Id="rId16" Type="http://schemas.openxmlformats.org/officeDocument/2006/relationships/chart" Target="../charts/chart41.xml"/><Relationship Id="rId1" Type="http://schemas.openxmlformats.org/officeDocument/2006/relationships/image" Target="../media/image38.png"/><Relationship Id="rId6" Type="http://schemas.openxmlformats.org/officeDocument/2006/relationships/hyperlink" Target="https://www.facebook.com/groups/finalytics/" TargetMode="External"/><Relationship Id="rId11" Type="http://schemas.openxmlformats.org/officeDocument/2006/relationships/image" Target="../media/image4.png"/><Relationship Id="rId5" Type="http://schemas.openxmlformats.org/officeDocument/2006/relationships/image" Target="../media/image1.png"/><Relationship Id="rId15" Type="http://schemas.openxmlformats.org/officeDocument/2006/relationships/image" Target="../media/image6.png"/><Relationship Id="rId10" Type="http://schemas.openxmlformats.org/officeDocument/2006/relationships/hyperlink" Target="https://www.youtube.com/salosteysv" TargetMode="External"/><Relationship Id="rId4" Type="http://schemas.openxmlformats.org/officeDocument/2006/relationships/hyperlink" Target="https://vk.com/finalytics" TargetMode="External"/><Relationship Id="rId9" Type="http://schemas.openxmlformats.org/officeDocument/2006/relationships/image" Target="../media/image3.png"/><Relationship Id="rId14" Type="http://schemas.openxmlformats.org/officeDocument/2006/relationships/hyperlink" Target="https://finalytics.pro/inform/" TargetMode="Externa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image" Target="../media/image46.png"/><Relationship Id="rId18" Type="http://schemas.openxmlformats.org/officeDocument/2006/relationships/hyperlink" Target="https://vk.com/finalytics" TargetMode="External"/><Relationship Id="rId26" Type="http://schemas.openxmlformats.org/officeDocument/2006/relationships/hyperlink" Target="https://finalytics.pro/pbimail/" TargetMode="External"/><Relationship Id="rId3" Type="http://schemas.openxmlformats.org/officeDocument/2006/relationships/chart" Target="../charts/chart43.xml"/><Relationship Id="rId21" Type="http://schemas.openxmlformats.org/officeDocument/2006/relationships/image" Target="../media/image2.png"/><Relationship Id="rId7" Type="http://schemas.openxmlformats.org/officeDocument/2006/relationships/image" Target="../media/image43.png"/><Relationship Id="rId12" Type="http://schemas.openxmlformats.org/officeDocument/2006/relationships/chart" Target="../charts/chart47.xml"/><Relationship Id="rId17" Type="http://schemas.openxmlformats.org/officeDocument/2006/relationships/chart" Target="../charts/chart49.xml"/><Relationship Id="rId25" Type="http://schemas.openxmlformats.org/officeDocument/2006/relationships/image" Target="../media/image4.png"/><Relationship Id="rId2" Type="http://schemas.openxmlformats.org/officeDocument/2006/relationships/image" Target="../media/image40.png"/><Relationship Id="rId16" Type="http://schemas.openxmlformats.org/officeDocument/2006/relationships/image" Target="../media/image48.png"/><Relationship Id="rId20" Type="http://schemas.openxmlformats.org/officeDocument/2006/relationships/hyperlink" Target="https://www.facebook.com/groups/finalytics/" TargetMode="External"/><Relationship Id="rId29" Type="http://schemas.openxmlformats.org/officeDocument/2006/relationships/image" Target="../media/image6.png"/><Relationship Id="rId1" Type="http://schemas.openxmlformats.org/officeDocument/2006/relationships/chart" Target="../charts/chart42.xml"/><Relationship Id="rId6" Type="http://schemas.openxmlformats.org/officeDocument/2006/relationships/image" Target="../media/image42.png"/><Relationship Id="rId11" Type="http://schemas.openxmlformats.org/officeDocument/2006/relationships/chart" Target="../charts/chart46.xml"/><Relationship Id="rId24" Type="http://schemas.openxmlformats.org/officeDocument/2006/relationships/hyperlink" Target="https://www.youtube.com/salosteysv" TargetMode="External"/><Relationship Id="rId5" Type="http://schemas.openxmlformats.org/officeDocument/2006/relationships/image" Target="../media/image41.png"/><Relationship Id="rId15" Type="http://schemas.openxmlformats.org/officeDocument/2006/relationships/chart" Target="../charts/chart48.xml"/><Relationship Id="rId23" Type="http://schemas.openxmlformats.org/officeDocument/2006/relationships/image" Target="../media/image3.png"/><Relationship Id="rId28" Type="http://schemas.openxmlformats.org/officeDocument/2006/relationships/hyperlink" Target="https://finalytics.pro/inform/" TargetMode="External"/><Relationship Id="rId10" Type="http://schemas.openxmlformats.org/officeDocument/2006/relationships/image" Target="../media/image45.png"/><Relationship Id="rId19" Type="http://schemas.openxmlformats.org/officeDocument/2006/relationships/image" Target="../media/image1.png"/><Relationship Id="rId31" Type="http://schemas.openxmlformats.org/officeDocument/2006/relationships/chart" Target="../charts/chart51.xml"/><Relationship Id="rId4" Type="http://schemas.openxmlformats.org/officeDocument/2006/relationships/chart" Target="../charts/chart44.xml"/><Relationship Id="rId9" Type="http://schemas.openxmlformats.org/officeDocument/2006/relationships/image" Target="../media/image44.png"/><Relationship Id="rId14" Type="http://schemas.openxmlformats.org/officeDocument/2006/relationships/image" Target="../media/image47.jpeg"/><Relationship Id="rId22" Type="http://schemas.openxmlformats.org/officeDocument/2006/relationships/hyperlink" Target="https://t.me/finalyticspro" TargetMode="External"/><Relationship Id="rId27" Type="http://schemas.openxmlformats.org/officeDocument/2006/relationships/image" Target="../media/image5.png"/><Relationship Id="rId30" Type="http://schemas.openxmlformats.org/officeDocument/2006/relationships/chart" Target="../charts/chart5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facebook.com/groups/finalytics/" TargetMode="External"/><Relationship Id="rId7" Type="http://schemas.openxmlformats.org/officeDocument/2006/relationships/hyperlink" Target="https://www.youtube.com/salosteysv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s://vk.com/finalytics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finalytics.pro/inform/" TargetMode="External"/><Relationship Id="rId5" Type="http://schemas.openxmlformats.org/officeDocument/2006/relationships/hyperlink" Target="https://t.me/finalyticspro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finalytics.pro/pbimail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https://finalytics.pro/inform/" TargetMode="External"/><Relationship Id="rId18" Type="http://schemas.openxmlformats.org/officeDocument/2006/relationships/image" Target="../media/image21.png"/><Relationship Id="rId3" Type="http://schemas.openxmlformats.org/officeDocument/2006/relationships/hyperlink" Target="https://vk.com/finalytics" TargetMode="External"/><Relationship Id="rId7" Type="http://schemas.openxmlformats.org/officeDocument/2006/relationships/hyperlink" Target="https://t.me/finalyticspro" TargetMode="External"/><Relationship Id="rId12" Type="http://schemas.openxmlformats.org/officeDocument/2006/relationships/image" Target="../media/image5.png"/><Relationship Id="rId17" Type="http://schemas.openxmlformats.org/officeDocument/2006/relationships/chart" Target="../charts/chart12.xml"/><Relationship Id="rId2" Type="http://schemas.openxmlformats.org/officeDocument/2006/relationships/chart" Target="../charts/chart11.xml"/><Relationship Id="rId16" Type="http://schemas.openxmlformats.org/officeDocument/2006/relationships/image" Target="../media/image20.png"/><Relationship Id="rId20" Type="http://schemas.openxmlformats.org/officeDocument/2006/relationships/chart" Target="../charts/chart14.xml"/><Relationship Id="rId1" Type="http://schemas.openxmlformats.org/officeDocument/2006/relationships/chart" Target="../charts/chart10.xml"/><Relationship Id="rId6" Type="http://schemas.openxmlformats.org/officeDocument/2006/relationships/image" Target="../media/image2.png"/><Relationship Id="rId11" Type="http://schemas.openxmlformats.org/officeDocument/2006/relationships/hyperlink" Target="https://finalytics.pro/pbimail/" TargetMode="External"/><Relationship Id="rId5" Type="http://schemas.openxmlformats.org/officeDocument/2006/relationships/hyperlink" Target="https://www.facebook.com/groups/finalytics/" TargetMode="External"/><Relationship Id="rId15" Type="http://schemas.openxmlformats.org/officeDocument/2006/relationships/image" Target="../media/image19.png"/><Relationship Id="rId10" Type="http://schemas.openxmlformats.org/officeDocument/2006/relationships/image" Target="../media/image4.png"/><Relationship Id="rId19" Type="http://schemas.openxmlformats.org/officeDocument/2006/relationships/chart" Target="../charts/chart13.xml"/><Relationship Id="rId4" Type="http://schemas.openxmlformats.org/officeDocument/2006/relationships/image" Target="../media/image1.png"/><Relationship Id="rId9" Type="http://schemas.openxmlformats.org/officeDocument/2006/relationships/hyperlink" Target="https://www.youtube.com/salosteysv" TargetMode="External"/><Relationship Id="rId1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groups/finalytics/" TargetMode="External"/><Relationship Id="rId13" Type="http://schemas.openxmlformats.org/officeDocument/2006/relationships/image" Target="../media/image4.png"/><Relationship Id="rId18" Type="http://schemas.openxmlformats.org/officeDocument/2006/relationships/chart" Target="../charts/chart20.xml"/><Relationship Id="rId3" Type="http://schemas.openxmlformats.org/officeDocument/2006/relationships/chart" Target="../charts/chart17.xml"/><Relationship Id="rId7" Type="http://schemas.openxmlformats.org/officeDocument/2006/relationships/image" Target="../media/image1.png"/><Relationship Id="rId12" Type="http://schemas.openxmlformats.org/officeDocument/2006/relationships/hyperlink" Target="https://www.youtube.com/salosteysv" TargetMode="External"/><Relationship Id="rId17" Type="http://schemas.openxmlformats.org/officeDocument/2006/relationships/image" Target="../media/image6.png"/><Relationship Id="rId2" Type="http://schemas.openxmlformats.org/officeDocument/2006/relationships/chart" Target="../charts/chart16.xml"/><Relationship Id="rId16" Type="http://schemas.openxmlformats.org/officeDocument/2006/relationships/hyperlink" Target="https://finalytics.pro/inform/" TargetMode="External"/><Relationship Id="rId1" Type="http://schemas.openxmlformats.org/officeDocument/2006/relationships/chart" Target="../charts/chart15.xml"/><Relationship Id="rId6" Type="http://schemas.openxmlformats.org/officeDocument/2006/relationships/hyperlink" Target="https://vk.com/finalytics" TargetMode="External"/><Relationship Id="rId11" Type="http://schemas.openxmlformats.org/officeDocument/2006/relationships/image" Target="../media/image3.png"/><Relationship Id="rId5" Type="http://schemas.openxmlformats.org/officeDocument/2006/relationships/chart" Target="../charts/chart19.xml"/><Relationship Id="rId15" Type="http://schemas.openxmlformats.org/officeDocument/2006/relationships/image" Target="../media/image5.png"/><Relationship Id="rId10" Type="http://schemas.openxmlformats.org/officeDocument/2006/relationships/hyperlink" Target="https://t.me/finalyticspro" TargetMode="External"/><Relationship Id="rId4" Type="http://schemas.openxmlformats.org/officeDocument/2006/relationships/chart" Target="../charts/chart18.xml"/><Relationship Id="rId9" Type="http://schemas.openxmlformats.org/officeDocument/2006/relationships/image" Target="../media/image2.png"/><Relationship Id="rId14" Type="http://schemas.openxmlformats.org/officeDocument/2006/relationships/hyperlink" Target="https://finalytics.pro/pbimail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finalyticspro" TargetMode="External"/><Relationship Id="rId13" Type="http://schemas.openxmlformats.org/officeDocument/2006/relationships/image" Target="../media/image5.png"/><Relationship Id="rId3" Type="http://schemas.openxmlformats.org/officeDocument/2006/relationships/chart" Target="../charts/chart22.xml"/><Relationship Id="rId7" Type="http://schemas.openxmlformats.org/officeDocument/2006/relationships/image" Target="../media/image2.png"/><Relationship Id="rId12" Type="http://schemas.openxmlformats.org/officeDocument/2006/relationships/hyperlink" Target="https://finalytics.pro/pbimail/" TargetMode="External"/><Relationship Id="rId2" Type="http://schemas.openxmlformats.org/officeDocument/2006/relationships/image" Target="../media/image17.png"/><Relationship Id="rId16" Type="http://schemas.openxmlformats.org/officeDocument/2006/relationships/chart" Target="../charts/chart23.xml"/><Relationship Id="rId1" Type="http://schemas.openxmlformats.org/officeDocument/2006/relationships/chart" Target="../charts/chart21.xml"/><Relationship Id="rId6" Type="http://schemas.openxmlformats.org/officeDocument/2006/relationships/hyperlink" Target="https://www.facebook.com/groups/finalytics/" TargetMode="External"/><Relationship Id="rId11" Type="http://schemas.openxmlformats.org/officeDocument/2006/relationships/image" Target="../media/image4.png"/><Relationship Id="rId5" Type="http://schemas.openxmlformats.org/officeDocument/2006/relationships/image" Target="../media/image1.png"/><Relationship Id="rId15" Type="http://schemas.openxmlformats.org/officeDocument/2006/relationships/image" Target="../media/image6.png"/><Relationship Id="rId10" Type="http://schemas.openxmlformats.org/officeDocument/2006/relationships/hyperlink" Target="https://www.youtube.com/salosteysv" TargetMode="External"/><Relationship Id="rId4" Type="http://schemas.openxmlformats.org/officeDocument/2006/relationships/hyperlink" Target="https://vk.com/finalytics" TargetMode="External"/><Relationship Id="rId9" Type="http://schemas.openxmlformats.org/officeDocument/2006/relationships/image" Target="../media/image3.png"/><Relationship Id="rId14" Type="http://schemas.openxmlformats.org/officeDocument/2006/relationships/hyperlink" Target="https://finalytics.pro/inform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finalytics" TargetMode="External"/><Relationship Id="rId13" Type="http://schemas.openxmlformats.org/officeDocument/2006/relationships/image" Target="../media/image3.png"/><Relationship Id="rId18" Type="http://schemas.openxmlformats.org/officeDocument/2006/relationships/hyperlink" Target="https://finalytics.pro/inform/" TargetMode="External"/><Relationship Id="rId3" Type="http://schemas.openxmlformats.org/officeDocument/2006/relationships/image" Target="../media/image10.png"/><Relationship Id="rId21" Type="http://schemas.openxmlformats.org/officeDocument/2006/relationships/chart" Target="../charts/chart28.xml"/><Relationship Id="rId7" Type="http://schemas.openxmlformats.org/officeDocument/2006/relationships/image" Target="../media/image11.png"/><Relationship Id="rId12" Type="http://schemas.openxmlformats.org/officeDocument/2006/relationships/hyperlink" Target="https://t.me/finalyticspro" TargetMode="External"/><Relationship Id="rId17" Type="http://schemas.openxmlformats.org/officeDocument/2006/relationships/image" Target="../media/image5.png"/><Relationship Id="rId2" Type="http://schemas.openxmlformats.org/officeDocument/2006/relationships/chart" Target="../charts/chart25.xml"/><Relationship Id="rId16" Type="http://schemas.openxmlformats.org/officeDocument/2006/relationships/hyperlink" Target="https://finalytics.pro/pbimail/" TargetMode="External"/><Relationship Id="rId20" Type="http://schemas.openxmlformats.org/officeDocument/2006/relationships/image" Target="../media/image32.png"/><Relationship Id="rId1" Type="http://schemas.openxmlformats.org/officeDocument/2006/relationships/chart" Target="../charts/chart24.xml"/><Relationship Id="rId6" Type="http://schemas.openxmlformats.org/officeDocument/2006/relationships/chart" Target="../charts/chart27.xml"/><Relationship Id="rId11" Type="http://schemas.openxmlformats.org/officeDocument/2006/relationships/image" Target="../media/image2.png"/><Relationship Id="rId5" Type="http://schemas.openxmlformats.org/officeDocument/2006/relationships/image" Target="../media/image31.png"/><Relationship Id="rId15" Type="http://schemas.openxmlformats.org/officeDocument/2006/relationships/image" Target="../media/image4.png"/><Relationship Id="rId23" Type="http://schemas.openxmlformats.org/officeDocument/2006/relationships/chart" Target="../charts/chart30.xml"/><Relationship Id="rId10" Type="http://schemas.openxmlformats.org/officeDocument/2006/relationships/hyperlink" Target="https://www.facebook.com/groups/finalytics/" TargetMode="External"/><Relationship Id="rId19" Type="http://schemas.openxmlformats.org/officeDocument/2006/relationships/image" Target="../media/image6.png"/><Relationship Id="rId4" Type="http://schemas.openxmlformats.org/officeDocument/2006/relationships/chart" Target="../charts/chart26.xml"/><Relationship Id="rId9" Type="http://schemas.openxmlformats.org/officeDocument/2006/relationships/image" Target="../media/image1.png"/><Relationship Id="rId14" Type="http://schemas.openxmlformats.org/officeDocument/2006/relationships/hyperlink" Target="https://www.youtube.com/salosteysv" TargetMode="External"/><Relationship Id="rId22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t.me/finalyticspro" TargetMode="External"/><Relationship Id="rId13" Type="http://schemas.openxmlformats.org/officeDocument/2006/relationships/image" Target="../media/image5.png"/><Relationship Id="rId3" Type="http://schemas.openxmlformats.org/officeDocument/2006/relationships/chart" Target="../charts/chart32.xml"/><Relationship Id="rId7" Type="http://schemas.openxmlformats.org/officeDocument/2006/relationships/image" Target="../media/image2.png"/><Relationship Id="rId12" Type="http://schemas.openxmlformats.org/officeDocument/2006/relationships/hyperlink" Target="https://finalytics.pro/pbimail/" TargetMode="External"/><Relationship Id="rId2" Type="http://schemas.openxmlformats.org/officeDocument/2006/relationships/image" Target="../media/image33.png"/><Relationship Id="rId1" Type="http://schemas.openxmlformats.org/officeDocument/2006/relationships/chart" Target="../charts/chart31.xml"/><Relationship Id="rId6" Type="http://schemas.openxmlformats.org/officeDocument/2006/relationships/hyperlink" Target="https://www.facebook.com/groups/finalytics/" TargetMode="External"/><Relationship Id="rId11" Type="http://schemas.openxmlformats.org/officeDocument/2006/relationships/image" Target="../media/image4.png"/><Relationship Id="rId5" Type="http://schemas.openxmlformats.org/officeDocument/2006/relationships/image" Target="../media/image1.png"/><Relationship Id="rId15" Type="http://schemas.openxmlformats.org/officeDocument/2006/relationships/image" Target="../media/image6.png"/><Relationship Id="rId10" Type="http://schemas.openxmlformats.org/officeDocument/2006/relationships/hyperlink" Target="https://www.youtube.com/salosteysv" TargetMode="External"/><Relationship Id="rId4" Type="http://schemas.openxmlformats.org/officeDocument/2006/relationships/hyperlink" Target="https://vk.com/finalytics" TargetMode="External"/><Relationship Id="rId9" Type="http://schemas.openxmlformats.org/officeDocument/2006/relationships/image" Target="../media/image3.png"/><Relationship Id="rId14" Type="http://schemas.openxmlformats.org/officeDocument/2006/relationships/hyperlink" Target="https://finalytics.pro/infor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1208</xdr:colOff>
      <xdr:row>3</xdr:row>
      <xdr:rowOff>54428</xdr:rowOff>
    </xdr:from>
    <xdr:to>
      <xdr:col>3</xdr:col>
      <xdr:colOff>289208</xdr:colOff>
      <xdr:row>3</xdr:row>
      <xdr:rowOff>332831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id="{E37A09B5-A780-44B7-8A21-57723915421A}"/>
            </a:ext>
          </a:extLst>
        </xdr:cNvPr>
        <xdr:cNvSpPr/>
      </xdr:nvSpPr>
      <xdr:spPr>
        <a:xfrm>
          <a:off x="1089779" y="1023257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350458</xdr:colOff>
      <xdr:row>3</xdr:row>
      <xdr:rowOff>54428</xdr:rowOff>
    </xdr:from>
    <xdr:to>
      <xdr:col>4</xdr:col>
      <xdr:colOff>28858</xdr:colOff>
      <xdr:row>3</xdr:row>
      <xdr:rowOff>332831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E964AD4F-832F-44A8-9E6C-A18E4CF12B76}"/>
            </a:ext>
          </a:extLst>
        </xdr:cNvPr>
        <xdr:cNvSpPr/>
      </xdr:nvSpPr>
      <xdr:spPr>
        <a:xfrm>
          <a:off x="1439029" y="1023257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90108</xdr:colOff>
      <xdr:row>3</xdr:row>
      <xdr:rowOff>54428</xdr:rowOff>
    </xdr:from>
    <xdr:to>
      <xdr:col>4</xdr:col>
      <xdr:colOff>380099</xdr:colOff>
      <xdr:row>3</xdr:row>
      <xdr:rowOff>332831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id="{7DF5C229-2B87-4B6F-BD71-CB94F44AA06D}"/>
            </a:ext>
          </a:extLst>
        </xdr:cNvPr>
        <xdr:cNvSpPr/>
      </xdr:nvSpPr>
      <xdr:spPr>
        <a:xfrm>
          <a:off x="1788279" y="1023257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439357</xdr:colOff>
      <xdr:row>3</xdr:row>
      <xdr:rowOff>54428</xdr:rowOff>
    </xdr:from>
    <xdr:to>
      <xdr:col>5</xdr:col>
      <xdr:colOff>117757</xdr:colOff>
      <xdr:row>3</xdr:row>
      <xdr:rowOff>332831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id="{FF05ED7C-206A-4CCA-BD19-CFB547633DD0}"/>
            </a:ext>
          </a:extLst>
        </xdr:cNvPr>
        <xdr:cNvSpPr/>
      </xdr:nvSpPr>
      <xdr:spPr>
        <a:xfrm>
          <a:off x="2137528" y="1023257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179007</xdr:colOff>
      <xdr:row>3</xdr:row>
      <xdr:rowOff>54428</xdr:rowOff>
    </xdr:from>
    <xdr:to>
      <xdr:col>5</xdr:col>
      <xdr:colOff>469000</xdr:colOff>
      <xdr:row>3</xdr:row>
      <xdr:rowOff>332831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id="{312C71A1-1D1B-4541-B14B-C1C0DB195565}"/>
            </a:ext>
          </a:extLst>
        </xdr:cNvPr>
        <xdr:cNvSpPr/>
      </xdr:nvSpPr>
      <xdr:spPr>
        <a:xfrm>
          <a:off x="2486778" y="1023257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272142</xdr:colOff>
      <xdr:row>3</xdr:row>
      <xdr:rowOff>54428</xdr:rowOff>
    </xdr:from>
    <xdr:to>
      <xdr:col>2</xdr:col>
      <xdr:colOff>560142</xdr:colOff>
      <xdr:row>3</xdr:row>
      <xdr:rowOff>332831</xdr:rowOff>
    </xdr:to>
    <xdr:sp macro="" textlink="">
      <xdr:nvSpPr>
        <xdr:cNvPr id="25" name="Овал 24">
          <a:extLst>
            <a:ext uri="{FF2B5EF4-FFF2-40B4-BE49-F238E27FC236}">
              <a16:creationId xmlns:a16="http://schemas.microsoft.com/office/drawing/2014/main" id="{D55D65CA-3F30-4C42-9332-DEA06546C705}"/>
            </a:ext>
          </a:extLst>
        </xdr:cNvPr>
        <xdr:cNvSpPr/>
      </xdr:nvSpPr>
      <xdr:spPr>
        <a:xfrm>
          <a:off x="751113" y="1023257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133547</xdr:colOff>
      <xdr:row>3</xdr:row>
      <xdr:rowOff>113474</xdr:rowOff>
    </xdr:from>
    <xdr:to>
      <xdr:col>4</xdr:col>
      <xdr:colOff>315538</xdr:colOff>
      <xdr:row>3</xdr:row>
      <xdr:rowOff>286501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2532E9-E9A8-4E82-AABA-8EACF6F7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18" y="1082303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3</xdr:col>
      <xdr:colOff>424238</xdr:colOff>
      <xdr:row>3</xdr:row>
      <xdr:rowOff>122766</xdr:rowOff>
    </xdr:from>
    <xdr:to>
      <xdr:col>3</xdr:col>
      <xdr:colOff>568238</xdr:colOff>
      <xdr:row>3</xdr:row>
      <xdr:rowOff>259793</xdr:rowOff>
    </xdr:to>
    <xdr:pic>
      <xdr:nvPicPr>
        <xdr:cNvPr id="27" name="Рисунок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343241-746A-425E-8B40-E0AF6CDE5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09" y="1091595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4</xdr:col>
      <xdr:colOff>482407</xdr:colOff>
      <xdr:row>3</xdr:row>
      <xdr:rowOff>100412</xdr:rowOff>
    </xdr:from>
    <xdr:to>
      <xdr:col>5</xdr:col>
      <xdr:colOff>52807</xdr:colOff>
      <xdr:row>3</xdr:row>
      <xdr:rowOff>273439</xdr:rowOff>
    </xdr:to>
    <xdr:pic>
      <xdr:nvPicPr>
        <xdr:cNvPr id="28" name="Рисунок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09D844D-8366-4A69-8842-BCE063A8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578" y="1069241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3</xdr:col>
      <xdr:colOff>57596</xdr:colOff>
      <xdr:row>3</xdr:row>
      <xdr:rowOff>109120</xdr:rowOff>
    </xdr:from>
    <xdr:to>
      <xdr:col>3</xdr:col>
      <xdr:colOff>239588</xdr:colOff>
      <xdr:row>3</xdr:row>
      <xdr:rowOff>282147</xdr:rowOff>
    </xdr:to>
    <xdr:pic>
      <xdr:nvPicPr>
        <xdr:cNvPr id="29" name="Рисунок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19D9A5-20BD-4B50-8FC5-F6C81434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67" y="1077949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5</xdr:col>
      <xdr:colOff>235819</xdr:colOff>
      <xdr:row>3</xdr:row>
      <xdr:rowOff>108481</xdr:rowOff>
    </xdr:from>
    <xdr:to>
      <xdr:col>5</xdr:col>
      <xdr:colOff>410382</xdr:colOff>
      <xdr:row>3</xdr:row>
      <xdr:rowOff>274078</xdr:rowOff>
    </xdr:to>
    <xdr:pic>
      <xdr:nvPicPr>
        <xdr:cNvPr id="30" name="Рисунок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A52ED4-21F7-414C-A5CD-E0720CE8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590" y="1077310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2</xdr:col>
      <xdr:colOff>297547</xdr:colOff>
      <xdr:row>3</xdr:row>
      <xdr:rowOff>72985</xdr:rowOff>
    </xdr:from>
    <xdr:to>
      <xdr:col>2</xdr:col>
      <xdr:colOff>542713</xdr:colOff>
      <xdr:row>3</xdr:row>
      <xdr:rowOff>311178</xdr:rowOff>
    </xdr:to>
    <xdr:pic>
      <xdr:nvPicPr>
        <xdr:cNvPr id="31" name="Рисунок 3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F81625-AAAC-4304-AD0E-8DF6A07A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518" y="1041814"/>
          <a:ext cx="245166" cy="238193"/>
        </a:xfrm>
        <a:prstGeom prst="rect">
          <a:avLst/>
        </a:prstGeom>
      </xdr:spPr>
    </xdr:pic>
    <xdr:clientData/>
  </xdr:twoCellAnchor>
  <xdr:twoCellAnchor>
    <xdr:from>
      <xdr:col>2</xdr:col>
      <xdr:colOff>161364</xdr:colOff>
      <xdr:row>19</xdr:row>
      <xdr:rowOff>125504</xdr:rowOff>
    </xdr:from>
    <xdr:to>
      <xdr:col>7</xdr:col>
      <xdr:colOff>403412</xdr:colOff>
      <xdr:row>24</xdr:row>
      <xdr:rowOff>107576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E49E9ADE-EF8D-4CEB-8C86-623BCE711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251012</xdr:colOff>
      <xdr:row>16</xdr:row>
      <xdr:rowOff>17929</xdr:rowOff>
    </xdr:from>
    <xdr:to>
      <xdr:col>16</xdr:col>
      <xdr:colOff>340659</xdr:colOff>
      <xdr:row>27</xdr:row>
      <xdr:rowOff>71716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9DE0ADA4-1570-4166-92EE-F04B74178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107078</xdr:colOff>
      <xdr:row>16</xdr:row>
      <xdr:rowOff>8965</xdr:rowOff>
    </xdr:from>
    <xdr:to>
      <xdr:col>24</xdr:col>
      <xdr:colOff>402278</xdr:colOff>
      <xdr:row>20</xdr:row>
      <xdr:rowOff>29647</xdr:rowOff>
    </xdr:to>
    <xdr:grpSp>
      <xdr:nvGrpSpPr>
        <xdr:cNvPr id="46" name="Группа 45">
          <a:extLst>
            <a:ext uri="{FF2B5EF4-FFF2-40B4-BE49-F238E27FC236}">
              <a16:creationId xmlns:a16="http://schemas.microsoft.com/office/drawing/2014/main" id="{ABBFFA21-8298-4971-BDF0-5D98C62DE9A0}"/>
            </a:ext>
          </a:extLst>
        </xdr:cNvPr>
        <xdr:cNvGrpSpPr/>
      </xdr:nvGrpSpPr>
      <xdr:grpSpPr>
        <a:xfrm>
          <a:off x="9672419" y="3478306"/>
          <a:ext cx="2124000" cy="702000"/>
          <a:chOff x="8239125" y="2295524"/>
          <a:chExt cx="2105891" cy="809626"/>
        </a:xfrm>
      </xdr:grpSpPr>
      <xdr:graphicFrame macro="">
        <xdr:nvGraphicFramePr>
          <xdr:cNvPr id="47" name="Диаграмма 46">
            <a:extLst>
              <a:ext uri="{FF2B5EF4-FFF2-40B4-BE49-F238E27FC236}">
                <a16:creationId xmlns:a16="http://schemas.microsoft.com/office/drawing/2014/main" id="{2B8D54B1-3BEB-43BF-8863-D64C19E2F9D2}"/>
              </a:ext>
            </a:extLst>
          </xdr:cNvPr>
          <xdr:cNvGraphicFramePr>
            <a:graphicFrameLocks/>
          </xdr:cNvGraphicFramePr>
        </xdr:nvGraphicFramePr>
        <xdr:xfrm>
          <a:off x="8239125" y="2295524"/>
          <a:ext cx="2105891" cy="8096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30AED5F7-680D-461C-9385-9031F8A869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43899" y="2420824"/>
            <a:ext cx="1914525" cy="578303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107078</xdr:colOff>
      <xdr:row>19</xdr:row>
      <xdr:rowOff>107708</xdr:rowOff>
    </xdr:from>
    <xdr:to>
      <xdr:col>24</xdr:col>
      <xdr:colOff>402278</xdr:colOff>
      <xdr:row>23</xdr:row>
      <xdr:rowOff>129123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50CA2260-C24E-4CC5-923D-FAE8027BA8EA}"/>
            </a:ext>
          </a:extLst>
        </xdr:cNvPr>
        <xdr:cNvGrpSpPr/>
      </xdr:nvGrpSpPr>
      <xdr:grpSpPr>
        <a:xfrm>
          <a:off x="9672419" y="4088037"/>
          <a:ext cx="2124000" cy="702733"/>
          <a:chOff x="5800725" y="1789834"/>
          <a:chExt cx="2099829" cy="631815"/>
        </a:xfrm>
      </xdr:grpSpPr>
      <xdr:graphicFrame macro="">
        <xdr:nvGraphicFramePr>
          <xdr:cNvPr id="50" name="Диаграмма 49">
            <a:extLst>
              <a:ext uri="{FF2B5EF4-FFF2-40B4-BE49-F238E27FC236}">
                <a16:creationId xmlns:a16="http://schemas.microsoft.com/office/drawing/2014/main" id="{4FF84CBF-6BE2-4D96-B088-E8B09F337BF5}"/>
              </a:ext>
            </a:extLst>
          </xdr:cNvPr>
          <xdr:cNvGraphicFramePr/>
        </xdr:nvGraphicFramePr>
        <xdr:xfrm>
          <a:off x="5800725" y="1789834"/>
          <a:ext cx="2099829" cy="6318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pic>
        <xdr:nvPicPr>
          <xdr:cNvPr id="51" name="Рисунок 50" descr="Изображение выглядит как рисунок&#10;&#10;Автоматически созданное описание">
            <a:extLst>
              <a:ext uri="{FF2B5EF4-FFF2-40B4-BE49-F238E27FC236}">
                <a16:creationId xmlns:a16="http://schemas.microsoft.com/office/drawing/2014/main" id="{A141C682-3303-4B74-9C6C-9C37A47F31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09541" y="1918855"/>
            <a:ext cx="1884600" cy="361083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21</xdr:col>
      <xdr:colOff>107078</xdr:colOff>
      <xdr:row>23</xdr:row>
      <xdr:rowOff>19922</xdr:rowOff>
    </xdr:from>
    <xdr:to>
      <xdr:col>24</xdr:col>
      <xdr:colOff>402278</xdr:colOff>
      <xdr:row>27</xdr:row>
      <xdr:rowOff>24404</xdr:rowOff>
    </xdr:to>
    <xdr:grpSp>
      <xdr:nvGrpSpPr>
        <xdr:cNvPr id="52" name="Группа 51">
          <a:extLst>
            <a:ext uri="{FF2B5EF4-FFF2-40B4-BE49-F238E27FC236}">
              <a16:creationId xmlns:a16="http://schemas.microsoft.com/office/drawing/2014/main" id="{883CB270-3E11-4E3B-8B9C-BB08766A0B8D}"/>
            </a:ext>
          </a:extLst>
        </xdr:cNvPr>
        <xdr:cNvGrpSpPr/>
      </xdr:nvGrpSpPr>
      <xdr:grpSpPr>
        <a:xfrm>
          <a:off x="9672419" y="4681569"/>
          <a:ext cx="2124000" cy="685800"/>
          <a:chOff x="5800725" y="3390901"/>
          <a:chExt cx="2110667" cy="590490"/>
        </a:xfrm>
      </xdr:grpSpPr>
      <xdr:graphicFrame macro="">
        <xdr:nvGraphicFramePr>
          <xdr:cNvPr id="53" name="Диаграмма 52">
            <a:extLst>
              <a:ext uri="{FF2B5EF4-FFF2-40B4-BE49-F238E27FC236}">
                <a16:creationId xmlns:a16="http://schemas.microsoft.com/office/drawing/2014/main" id="{156A0814-7DD5-48C6-9817-45CBB2339725}"/>
              </a:ext>
            </a:extLst>
          </xdr:cNvPr>
          <xdr:cNvGraphicFramePr>
            <a:graphicFrameLocks/>
          </xdr:cNvGraphicFramePr>
        </xdr:nvGraphicFramePr>
        <xdr:xfrm>
          <a:off x="5800725" y="3390901"/>
          <a:ext cx="2110667" cy="5904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pic>
        <xdr:nvPicPr>
          <xdr:cNvPr id="54" name="Рисунок 53" descr="Изображение выглядит как колесо&#10;&#10;Автоматически созданное описание">
            <a:extLst>
              <a:ext uri="{FF2B5EF4-FFF2-40B4-BE49-F238E27FC236}">
                <a16:creationId xmlns:a16="http://schemas.microsoft.com/office/drawing/2014/main" id="{722F8381-7F78-440E-919A-DFF24771C7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80100" y="3502027"/>
            <a:ext cx="1963738" cy="359860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89647</xdr:colOff>
      <xdr:row>43</xdr:row>
      <xdr:rowOff>35858</xdr:rowOff>
    </xdr:from>
    <xdr:to>
      <xdr:col>16</xdr:col>
      <xdr:colOff>490855</xdr:colOff>
      <xdr:row>53</xdr:row>
      <xdr:rowOff>161364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FAD22BEF-B917-4822-B045-DF4054F4C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20</xdr:col>
      <xdr:colOff>259397</xdr:colOff>
      <xdr:row>41</xdr:row>
      <xdr:rowOff>143436</xdr:rowOff>
    </xdr:from>
    <xdr:to>
      <xdr:col>25</xdr:col>
      <xdr:colOff>303064</xdr:colOff>
      <xdr:row>56</xdr:row>
      <xdr:rowOff>0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16109C40-A98D-4FDA-B84A-5241C4AB0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oneCellAnchor>
    <xdr:from>
      <xdr:col>2</xdr:col>
      <xdr:colOff>143435</xdr:colOff>
      <xdr:row>41</xdr:row>
      <xdr:rowOff>62588</xdr:rowOff>
    </xdr:from>
    <xdr:ext cx="3367017" cy="2447529"/>
    <xdr:pic>
      <xdr:nvPicPr>
        <xdr:cNvPr id="67" name="Рисунок 66">
          <a:extLst>
            <a:ext uri="{FF2B5EF4-FFF2-40B4-BE49-F238E27FC236}">
              <a16:creationId xmlns:a16="http://schemas.microsoft.com/office/drawing/2014/main" id="{904B374E-F9D6-4FD1-811A-5C6F1C27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8564" y="11788423"/>
          <a:ext cx="3367017" cy="2447529"/>
        </a:xfrm>
        <a:prstGeom prst="rect">
          <a:avLst/>
        </a:prstGeom>
      </xdr:spPr>
    </xdr:pic>
    <xdr:clientData/>
  </xdr:oneCellAnchor>
  <xdr:twoCellAnchor>
    <xdr:from>
      <xdr:col>3</xdr:col>
      <xdr:colOff>44825</xdr:colOff>
      <xdr:row>67</xdr:row>
      <xdr:rowOff>80685</xdr:rowOff>
    </xdr:from>
    <xdr:to>
      <xdr:col>6</xdr:col>
      <xdr:colOff>349625</xdr:colOff>
      <xdr:row>81</xdr:row>
      <xdr:rowOff>71721</xdr:rowOff>
    </xdr:to>
    <xdr:grpSp>
      <xdr:nvGrpSpPr>
        <xdr:cNvPr id="68" name="Группа 67">
          <a:extLst>
            <a:ext uri="{FF2B5EF4-FFF2-40B4-BE49-F238E27FC236}">
              <a16:creationId xmlns:a16="http://schemas.microsoft.com/office/drawing/2014/main" id="{A2EB850E-7EB5-433C-9819-8570B8A2DBBA}"/>
            </a:ext>
          </a:extLst>
        </xdr:cNvPr>
        <xdr:cNvGrpSpPr/>
      </xdr:nvGrpSpPr>
      <xdr:grpSpPr>
        <a:xfrm>
          <a:off x="1129554" y="11985814"/>
          <a:ext cx="2133600" cy="2375648"/>
          <a:chOff x="3983334" y="8878166"/>
          <a:chExt cx="2343150" cy="2754367"/>
        </a:xfrm>
      </xdr:grpSpPr>
      <xdr:graphicFrame macro="">
        <xdr:nvGraphicFramePr>
          <xdr:cNvPr id="69" name="Диаграмма 68">
            <a:extLst>
              <a:ext uri="{FF2B5EF4-FFF2-40B4-BE49-F238E27FC236}">
                <a16:creationId xmlns:a16="http://schemas.microsoft.com/office/drawing/2014/main" id="{F5B51361-98C5-4792-B5B6-A7E4CC1CDF43}"/>
              </a:ext>
            </a:extLst>
          </xdr:cNvPr>
          <xdr:cNvGraphicFramePr>
            <a:graphicFrameLocks/>
          </xdr:cNvGraphicFramePr>
        </xdr:nvGraphicFramePr>
        <xdr:xfrm>
          <a:off x="3983334" y="8878166"/>
          <a:ext cx="2343150" cy="27543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id="{175B4160-AE0D-44AB-A59B-94F624DAB0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70000" contrast="-70000"/>
          </a:blip>
          <a:stretch>
            <a:fillRect/>
          </a:stretch>
        </xdr:blipFill>
        <xdr:spPr>
          <a:xfrm>
            <a:off x="4463128" y="9086044"/>
            <a:ext cx="1674098" cy="2432289"/>
          </a:xfrm>
          <a:prstGeom prst="rect">
            <a:avLst/>
          </a:prstGeom>
        </xdr:spPr>
      </xdr:pic>
    </xdr:grpSp>
    <xdr:clientData/>
  </xdr:twoCellAnchor>
  <xdr:twoCellAnchor>
    <xdr:from>
      <xdr:col>22</xdr:col>
      <xdr:colOff>8965</xdr:colOff>
      <xdr:row>68</xdr:row>
      <xdr:rowOff>89650</xdr:rowOff>
    </xdr:from>
    <xdr:to>
      <xdr:col>23</xdr:col>
      <xdr:colOff>601993</xdr:colOff>
      <xdr:row>80</xdr:row>
      <xdr:rowOff>97120</xdr:rowOff>
    </xdr:to>
    <xdr:graphicFrame macro="">
      <xdr:nvGraphicFramePr>
        <xdr:cNvPr id="72" name="Диаграмма готова!">
          <a:extLst>
            <a:ext uri="{FF2B5EF4-FFF2-40B4-BE49-F238E27FC236}">
              <a16:creationId xmlns:a16="http://schemas.microsoft.com/office/drawing/2014/main" id="{C72A3C2C-8659-4B9B-B90E-8196F9DF7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96367</xdr:colOff>
      <xdr:row>68</xdr:row>
      <xdr:rowOff>116544</xdr:rowOff>
    </xdr:from>
    <xdr:to>
      <xdr:col>16</xdr:col>
      <xdr:colOff>0</xdr:colOff>
      <xdr:row>80</xdr:row>
      <xdr:rowOff>35859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ADD5E739-8834-4BD7-A287-E070C2E6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alphaModFix amt="85000"/>
        </a:blip>
        <a:stretch>
          <a:fillRect/>
        </a:stretch>
      </xdr:blipFill>
      <xdr:spPr>
        <a:xfrm>
          <a:off x="5421402" y="12012709"/>
          <a:ext cx="2342033" cy="19632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104775</xdr:rowOff>
    </xdr:from>
    <xdr:to>
      <xdr:col>9</xdr:col>
      <xdr:colOff>38100</xdr:colOff>
      <xdr:row>64</xdr:row>
      <xdr:rowOff>69338</xdr:rowOff>
    </xdr:to>
    <xdr:pic>
      <xdr:nvPicPr>
        <xdr:cNvPr id="8" name="Рисунок 7" descr="Изображение выглядит как стоит, проигрыватель, мужчина&#10;&#10;Автоматически созданное описание">
          <a:extLst>
            <a:ext uri="{FF2B5EF4-FFF2-40B4-BE49-F238E27FC236}">
              <a16:creationId xmlns:a16="http://schemas.microsoft.com/office/drawing/2014/main" id="{A1D51330-48B0-4014-8277-B14470541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0383500"/>
          <a:ext cx="4914900" cy="285381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285750</xdr:colOff>
      <xdr:row>47</xdr:row>
      <xdr:rowOff>104775</xdr:rowOff>
    </xdr:from>
    <xdr:to>
      <xdr:col>17</xdr:col>
      <xdr:colOff>323850</xdr:colOff>
      <xdr:row>64</xdr:row>
      <xdr:rowOff>69338</xdr:rowOff>
    </xdr:to>
    <xdr:pic>
      <xdr:nvPicPr>
        <xdr:cNvPr id="9" name="Рисунок 8" descr="Изображение выглядит как силуэт&#10;&#10;Автоматически созданное описание">
          <a:extLst>
            <a:ext uri="{FF2B5EF4-FFF2-40B4-BE49-F238E27FC236}">
              <a16:creationId xmlns:a16="http://schemas.microsoft.com/office/drawing/2014/main" id="{288509DE-D6DB-4D1F-818C-4C274437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383500"/>
          <a:ext cx="4914900" cy="285381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19051</xdr:colOff>
      <xdr:row>77</xdr:row>
      <xdr:rowOff>157162</xdr:rowOff>
    </xdr:from>
    <xdr:to>
      <xdr:col>5</xdr:col>
      <xdr:colOff>171451</xdr:colOff>
      <xdr:row>89</xdr:row>
      <xdr:rowOff>9525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D47AE84F-7962-47CE-8E95-3190A361A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78</xdr:row>
      <xdr:rowOff>0</xdr:rowOff>
    </xdr:from>
    <xdr:to>
      <xdr:col>17</xdr:col>
      <xdr:colOff>409576</xdr:colOff>
      <xdr:row>104</xdr:row>
      <xdr:rowOff>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502EE87B-6964-4E9A-A09A-A8118D46DFBD}"/>
            </a:ext>
          </a:extLst>
        </xdr:cNvPr>
        <xdr:cNvGrpSpPr/>
      </xdr:nvGrpSpPr>
      <xdr:grpSpPr>
        <a:xfrm>
          <a:off x="4080933" y="14740467"/>
          <a:ext cx="6674910" cy="4673600"/>
          <a:chOff x="3686174" y="25279350"/>
          <a:chExt cx="6486526" cy="4591050"/>
        </a:xfrm>
      </xdr:grpSpPr>
      <xdr:grpSp>
        <xdr:nvGrpSpPr>
          <xdr:cNvPr id="12" name="Группа 11">
            <a:extLst>
              <a:ext uri="{FF2B5EF4-FFF2-40B4-BE49-F238E27FC236}">
                <a16:creationId xmlns:a16="http://schemas.microsoft.com/office/drawing/2014/main" id="{6B351812-0313-4CC4-86F7-F6BCB82B88E1}"/>
              </a:ext>
            </a:extLst>
          </xdr:cNvPr>
          <xdr:cNvGrpSpPr/>
        </xdr:nvGrpSpPr>
        <xdr:grpSpPr>
          <a:xfrm>
            <a:off x="3990977" y="26555700"/>
            <a:ext cx="5724523" cy="3105148"/>
            <a:chOff x="3990977" y="19269075"/>
            <a:chExt cx="5724523" cy="3105148"/>
          </a:xfrm>
        </xdr:grpSpPr>
        <xdr:pic>
          <xdr:nvPicPr>
            <xdr:cNvPr id="23" name="Рисунок 22" descr="Изображение выглядит как стоит, проигрыватель, мужчина&#10;&#10;Автоматически созданное описание">
              <a:extLst>
                <a:ext uri="{FF2B5EF4-FFF2-40B4-BE49-F238E27FC236}">
                  <a16:creationId xmlns:a16="http://schemas.microsoft.com/office/drawing/2014/main" id="{25F9799E-20B8-4FF4-984E-5748612AEA4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825" t="6278" r="7607" b="12388"/>
            <a:stretch/>
          </xdr:blipFill>
          <xdr:spPr>
            <a:xfrm>
              <a:off x="4486275" y="19392900"/>
              <a:ext cx="4962525" cy="2838450"/>
            </a:xfrm>
            <a:prstGeom prst="rect">
              <a:avLst/>
            </a:prstGeom>
            <a:ln>
              <a:noFill/>
            </a:ln>
          </xdr:spPr>
        </xdr:pic>
        <xdr:graphicFrame macro="">
          <xdr:nvGraphicFramePr>
            <xdr:cNvPr id="24" name="Диаграмма 23">
              <a:extLst>
                <a:ext uri="{FF2B5EF4-FFF2-40B4-BE49-F238E27FC236}">
                  <a16:creationId xmlns:a16="http://schemas.microsoft.com/office/drawing/2014/main" id="{23E2C298-D7E2-4BF9-B2E1-5C2B6C3E644C}"/>
                </a:ext>
              </a:extLst>
            </xdr:cNvPr>
            <xdr:cNvGraphicFramePr>
              <a:graphicFrameLocks/>
            </xdr:cNvGraphicFramePr>
          </xdr:nvGraphicFramePr>
          <xdr:xfrm>
            <a:off x="3990977" y="19269075"/>
            <a:ext cx="5724523" cy="310514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pic>
          <xdr:nvPicPr>
            <xdr:cNvPr id="25" name="Рисунок 24" descr="Изображение выглядит как силуэт&#10;&#10;Автоматически созданное описание">
              <a:extLst>
                <a:ext uri="{FF2B5EF4-FFF2-40B4-BE49-F238E27FC236}">
                  <a16:creationId xmlns:a16="http://schemas.microsoft.com/office/drawing/2014/main" id="{CFC91DF3-5A8D-418D-A606-B648180446D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985" t="5732" r="7607" b="12387"/>
            <a:stretch/>
          </xdr:blipFill>
          <xdr:spPr>
            <a:xfrm>
              <a:off x="4505325" y="19391925"/>
              <a:ext cx="4953000" cy="2842530"/>
            </a:xfrm>
            <a:prstGeom prst="rect">
              <a:avLst/>
            </a:prstGeom>
            <a:ln>
              <a:noFill/>
            </a:ln>
          </xdr:spPr>
        </xdr:pic>
      </xdr:grpSp>
      <xdr:sp macro="" textlink="$B$70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99DBF739-0224-4347-A640-03345A40511D}"/>
              </a:ext>
            </a:extLst>
          </xdr:cNvPr>
          <xdr:cNvSpPr/>
        </xdr:nvSpPr>
        <xdr:spPr>
          <a:xfrm>
            <a:off x="4133850" y="26198513"/>
            <a:ext cx="1552575" cy="2381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C6F72E99-5A71-450C-9439-EF15624F80C9}" type="TxLink">
              <a:rPr lang="ru-RU" sz="800" b="0" i="0" u="none" strike="noStrike">
                <a:solidFill>
                  <a:srgbClr val="662E9B"/>
                </a:solidFill>
                <a:latin typeface="Arial Nova"/>
              </a:rPr>
              <a:pPr algn="ctr"/>
              <a:t>знакомимся</a:t>
            </a:fld>
            <a:endParaRPr lang="ru-RU" sz="1200" b="1">
              <a:solidFill>
                <a:srgbClr val="662E9B"/>
              </a:solidFill>
              <a:latin typeface="Arial Nova" panose="020B0504020202020204" pitchFamily="34" charset="0"/>
            </a:endParaRPr>
          </a:p>
        </xdr:txBody>
      </xdr:sp>
      <xdr:sp macro="" textlink="$B$71">
        <xdr:nvSpPr>
          <xdr:cNvPr id="14" name="Прямоугольник 13">
            <a:extLst>
              <a:ext uri="{FF2B5EF4-FFF2-40B4-BE49-F238E27FC236}">
                <a16:creationId xmlns:a16="http://schemas.microsoft.com/office/drawing/2014/main" id="{3944F70C-8CC4-438D-BCF9-8732598CDF68}"/>
              </a:ext>
            </a:extLst>
          </xdr:cNvPr>
          <xdr:cNvSpPr/>
        </xdr:nvSpPr>
        <xdr:spPr>
          <a:xfrm>
            <a:off x="6105525" y="26198513"/>
            <a:ext cx="1552575" cy="2381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2F0707E7-C2EF-40A3-9771-4DC699336E5E}" type="TxLink">
              <a:rPr lang="ru-RU" sz="800" b="0" i="0" u="none" strike="noStrike">
                <a:solidFill>
                  <a:srgbClr val="662E9B"/>
                </a:solidFill>
                <a:latin typeface="Arial Nova"/>
              </a:rPr>
              <a:pPr algn="ctr"/>
              <a:t>изучаем</a:t>
            </a:fld>
            <a:endParaRPr lang="ru-RU" sz="1600" b="1">
              <a:solidFill>
                <a:srgbClr val="662E9B"/>
              </a:solidFill>
              <a:latin typeface="Arial Nova" panose="020B0504020202020204" pitchFamily="34" charset="0"/>
            </a:endParaRPr>
          </a:p>
        </xdr:txBody>
      </xdr:sp>
      <xdr:sp macro="" textlink="$B$72">
        <xdr:nvSpPr>
          <xdr:cNvPr id="15" name="Прямоугольник 14">
            <a:extLst>
              <a:ext uri="{FF2B5EF4-FFF2-40B4-BE49-F238E27FC236}">
                <a16:creationId xmlns:a16="http://schemas.microsoft.com/office/drawing/2014/main" id="{4540899F-92F5-4FE8-B3AF-D0B1CA60008A}"/>
              </a:ext>
            </a:extLst>
          </xdr:cNvPr>
          <xdr:cNvSpPr/>
        </xdr:nvSpPr>
        <xdr:spPr>
          <a:xfrm>
            <a:off x="8067675" y="26198513"/>
            <a:ext cx="1552575" cy="2381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C1C53A0-304E-4811-A3ED-CFBEC577F2A9}" type="TxLink">
              <a:rPr lang="ru-RU" sz="800" b="0" i="0" u="none" strike="noStrike">
                <a:solidFill>
                  <a:srgbClr val="662E9B"/>
                </a:solidFill>
                <a:latin typeface="Arial Nova"/>
              </a:rPr>
              <a:pPr algn="ctr"/>
              <a:t>применяем</a:t>
            </a:fld>
            <a:endParaRPr lang="ru-RU" sz="1600" b="1">
              <a:solidFill>
                <a:srgbClr val="662E9B"/>
              </a:solidFill>
              <a:latin typeface="Arial Nova" panose="020B0504020202020204" pitchFamily="34" charset="0"/>
            </a:endParaRPr>
          </a:p>
        </xdr:txBody>
      </xdr:sp>
      <xdr:sp macro="" textlink="">
        <xdr:nvSpPr>
          <xdr:cNvPr id="16" name="Овал 15">
            <a:extLst>
              <a:ext uri="{FF2B5EF4-FFF2-40B4-BE49-F238E27FC236}">
                <a16:creationId xmlns:a16="http://schemas.microsoft.com/office/drawing/2014/main" id="{8EDDEC85-BFF1-4D51-BB7C-836CA948D19F}"/>
              </a:ext>
            </a:extLst>
          </xdr:cNvPr>
          <xdr:cNvSpPr/>
        </xdr:nvSpPr>
        <xdr:spPr>
          <a:xfrm>
            <a:off x="4781550" y="25927050"/>
            <a:ext cx="257175" cy="257175"/>
          </a:xfrm>
          <a:prstGeom prst="ellipse">
            <a:avLst/>
          </a:prstGeom>
          <a:solidFill>
            <a:sysClr val="window" lastClr="FFFFFF"/>
          </a:solidFill>
          <a:ln w="9525">
            <a:solidFill>
              <a:srgbClr val="662E9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100">
                <a:solidFill>
                  <a:schemeClr val="bg1">
                    <a:lumMod val="50000"/>
                  </a:schemeClr>
                </a:solidFill>
                <a:latin typeface="Arial Nova Cond" panose="020B0506020202020204" pitchFamily="34" charset="0"/>
              </a:rPr>
              <a:t>1</a:t>
            </a:r>
          </a:p>
        </xdr:txBody>
      </xdr:sp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BA17A5A4-0712-41B1-B82B-425BE003EC6F}"/>
              </a:ext>
            </a:extLst>
          </xdr:cNvPr>
          <xdr:cNvSpPr/>
        </xdr:nvSpPr>
        <xdr:spPr>
          <a:xfrm>
            <a:off x="6762750" y="25927050"/>
            <a:ext cx="257175" cy="257175"/>
          </a:xfrm>
          <a:prstGeom prst="ellipse">
            <a:avLst/>
          </a:prstGeom>
          <a:solidFill>
            <a:sysClr val="window" lastClr="FFFFFF"/>
          </a:solidFill>
          <a:ln w="9525">
            <a:solidFill>
              <a:srgbClr val="662E9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100">
                <a:solidFill>
                  <a:schemeClr val="bg1">
                    <a:lumMod val="50000"/>
                  </a:schemeClr>
                </a:solidFill>
                <a:latin typeface="Arial Nova Cond" panose="020B0506020202020204" pitchFamily="34" charset="0"/>
              </a:rPr>
              <a:t>2</a:t>
            </a:r>
          </a:p>
        </xdr:txBody>
      </xdr:sp>
      <xdr:sp macro="" textlink="">
        <xdr:nvSpPr>
          <xdr:cNvPr id="18" name="Овал 17">
            <a:extLst>
              <a:ext uri="{FF2B5EF4-FFF2-40B4-BE49-F238E27FC236}">
                <a16:creationId xmlns:a16="http://schemas.microsoft.com/office/drawing/2014/main" id="{C92C0362-3AFD-41B6-895D-69F7BBF46CB4}"/>
              </a:ext>
            </a:extLst>
          </xdr:cNvPr>
          <xdr:cNvSpPr/>
        </xdr:nvSpPr>
        <xdr:spPr>
          <a:xfrm>
            <a:off x="8734425" y="25927050"/>
            <a:ext cx="257175" cy="257175"/>
          </a:xfrm>
          <a:prstGeom prst="ellipse">
            <a:avLst/>
          </a:prstGeom>
          <a:solidFill>
            <a:sysClr val="window" lastClr="FFFFFF"/>
          </a:solidFill>
          <a:ln w="9525">
            <a:solidFill>
              <a:srgbClr val="662E9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100">
                <a:solidFill>
                  <a:schemeClr val="bg1">
                    <a:lumMod val="50000"/>
                  </a:schemeClr>
                </a:solidFill>
                <a:latin typeface="Arial Nova Cond" panose="020B0506020202020204" pitchFamily="34" charset="0"/>
              </a:rPr>
              <a:t>3</a:t>
            </a:r>
          </a:p>
        </xdr:txBody>
      </xdr:sp>
      <xdr:sp macro="" textlink="">
        <xdr:nvSpPr>
          <xdr:cNvPr id="19" name="Прямоугольник 18">
            <a:extLst>
              <a:ext uri="{FF2B5EF4-FFF2-40B4-BE49-F238E27FC236}">
                <a16:creationId xmlns:a16="http://schemas.microsoft.com/office/drawing/2014/main" id="{E09CEB29-C46D-437C-996D-476208B35889}"/>
              </a:ext>
            </a:extLst>
          </xdr:cNvPr>
          <xdr:cNvSpPr/>
        </xdr:nvSpPr>
        <xdr:spPr>
          <a:xfrm>
            <a:off x="3686174" y="25279350"/>
            <a:ext cx="6486526" cy="4591050"/>
          </a:xfrm>
          <a:prstGeom prst="rect">
            <a:avLst/>
          </a:prstGeom>
          <a:noFill/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" name="Прямая соединительная линия 19">
            <a:extLst>
              <a:ext uri="{FF2B5EF4-FFF2-40B4-BE49-F238E27FC236}">
                <a16:creationId xmlns:a16="http://schemas.microsoft.com/office/drawing/2014/main" id="{606EC411-A271-47DC-BA51-08F6D211BF46}"/>
              </a:ext>
            </a:extLst>
          </xdr:cNvPr>
          <xdr:cNvCxnSpPr/>
        </xdr:nvCxnSpPr>
        <xdr:spPr>
          <a:xfrm>
            <a:off x="8867775" y="26431875"/>
            <a:ext cx="0" cy="144000"/>
          </a:xfrm>
          <a:prstGeom prst="line">
            <a:avLst/>
          </a:prstGeom>
          <a:ln>
            <a:solidFill>
              <a:schemeClr val="bg1">
                <a:lumMod val="8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Прямая соединительная линия 20">
            <a:extLst>
              <a:ext uri="{FF2B5EF4-FFF2-40B4-BE49-F238E27FC236}">
                <a16:creationId xmlns:a16="http://schemas.microsoft.com/office/drawing/2014/main" id="{C4CF104C-5A79-4E06-804B-F61C91C41870}"/>
              </a:ext>
            </a:extLst>
          </xdr:cNvPr>
          <xdr:cNvCxnSpPr/>
        </xdr:nvCxnSpPr>
        <xdr:spPr>
          <a:xfrm>
            <a:off x="6896100" y="26431875"/>
            <a:ext cx="0" cy="144000"/>
          </a:xfrm>
          <a:prstGeom prst="line">
            <a:avLst/>
          </a:prstGeom>
          <a:ln>
            <a:solidFill>
              <a:schemeClr val="bg1">
                <a:lumMod val="8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Прямая соединительная линия 21">
            <a:extLst>
              <a:ext uri="{FF2B5EF4-FFF2-40B4-BE49-F238E27FC236}">
                <a16:creationId xmlns:a16="http://schemas.microsoft.com/office/drawing/2014/main" id="{E474D0F9-CC7F-43D4-92BB-77EE0A624438}"/>
              </a:ext>
            </a:extLst>
          </xdr:cNvPr>
          <xdr:cNvCxnSpPr/>
        </xdr:nvCxnSpPr>
        <xdr:spPr>
          <a:xfrm>
            <a:off x="4914900" y="26431875"/>
            <a:ext cx="0" cy="144000"/>
          </a:xfrm>
          <a:prstGeom prst="line">
            <a:avLst/>
          </a:prstGeom>
          <a:ln>
            <a:solidFill>
              <a:schemeClr val="bg1">
                <a:lumMod val="8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601133</xdr:colOff>
      <xdr:row>3</xdr:row>
      <xdr:rowOff>67734</xdr:rowOff>
    </xdr:from>
    <xdr:to>
      <xdr:col>2</xdr:col>
      <xdr:colOff>262599</xdr:colOff>
      <xdr:row>3</xdr:row>
      <xdr:rowOff>346137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id="{C1E218DD-B615-4DA0-8FE8-DE178BB66C89}"/>
            </a:ext>
          </a:extLst>
        </xdr:cNvPr>
        <xdr:cNvSpPr/>
      </xdr:nvSpPr>
      <xdr:spPr>
        <a:xfrm>
          <a:off x="92286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323849</xdr:colOff>
      <xdr:row>3</xdr:row>
      <xdr:rowOff>67734</xdr:rowOff>
    </xdr:from>
    <xdr:to>
      <xdr:col>2</xdr:col>
      <xdr:colOff>611849</xdr:colOff>
      <xdr:row>3</xdr:row>
      <xdr:rowOff>346137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id="{0F54454E-FED2-4657-BD95-CFE3A51C0E81}"/>
            </a:ext>
          </a:extLst>
        </xdr:cNvPr>
        <xdr:cNvSpPr/>
      </xdr:nvSpPr>
      <xdr:spPr>
        <a:xfrm>
          <a:off x="127211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46566</xdr:colOff>
      <xdr:row>3</xdr:row>
      <xdr:rowOff>67734</xdr:rowOff>
    </xdr:from>
    <xdr:to>
      <xdr:col>3</xdr:col>
      <xdr:colOff>336557</xdr:colOff>
      <xdr:row>3</xdr:row>
      <xdr:rowOff>346137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id="{66CB1EF2-DB0E-4404-9B45-DA7838AEFBE8}"/>
            </a:ext>
          </a:extLst>
        </xdr:cNvPr>
        <xdr:cNvSpPr/>
      </xdr:nvSpPr>
      <xdr:spPr>
        <a:xfrm>
          <a:off x="1621366" y="1041401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395815</xdr:colOff>
      <xdr:row>3</xdr:row>
      <xdr:rowOff>67734</xdr:rowOff>
    </xdr:from>
    <xdr:to>
      <xdr:col>4</xdr:col>
      <xdr:colOff>57282</xdr:colOff>
      <xdr:row>3</xdr:row>
      <xdr:rowOff>346137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id="{6BBB4196-4B4A-41BA-9A13-7433809C08D7}"/>
            </a:ext>
          </a:extLst>
        </xdr:cNvPr>
        <xdr:cNvSpPr/>
      </xdr:nvSpPr>
      <xdr:spPr>
        <a:xfrm>
          <a:off x="1970615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118532</xdr:colOff>
      <xdr:row>3</xdr:row>
      <xdr:rowOff>67734</xdr:rowOff>
    </xdr:from>
    <xdr:to>
      <xdr:col>4</xdr:col>
      <xdr:colOff>408525</xdr:colOff>
      <xdr:row>3</xdr:row>
      <xdr:rowOff>346137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id="{D18F15A3-9E49-4E8D-969A-F4228B4114EB}"/>
            </a:ext>
          </a:extLst>
        </xdr:cNvPr>
        <xdr:cNvSpPr/>
      </xdr:nvSpPr>
      <xdr:spPr>
        <a:xfrm>
          <a:off x="2319865" y="1041401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262467</xdr:colOff>
      <xdr:row>3</xdr:row>
      <xdr:rowOff>67734</xdr:rowOff>
    </xdr:from>
    <xdr:to>
      <xdr:col>1</xdr:col>
      <xdr:colOff>550467</xdr:colOff>
      <xdr:row>3</xdr:row>
      <xdr:rowOff>346137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id="{5463F914-591C-467D-ACA5-34300C640269}"/>
            </a:ext>
          </a:extLst>
        </xdr:cNvPr>
        <xdr:cNvSpPr/>
      </xdr:nvSpPr>
      <xdr:spPr>
        <a:xfrm>
          <a:off x="584200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97625</xdr:colOff>
      <xdr:row>3</xdr:row>
      <xdr:rowOff>126780</xdr:rowOff>
    </xdr:from>
    <xdr:to>
      <xdr:col>3</xdr:col>
      <xdr:colOff>279616</xdr:colOff>
      <xdr:row>3</xdr:row>
      <xdr:rowOff>299807</xdr:rowOff>
    </xdr:to>
    <xdr:pic>
      <xdr:nvPicPr>
        <xdr:cNvPr id="33" name="Рисунок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E56228-6D10-41E2-B76E-2A12DB54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5" y="1100447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397629</xdr:colOff>
      <xdr:row>3</xdr:row>
      <xdr:rowOff>136072</xdr:rowOff>
    </xdr:from>
    <xdr:to>
      <xdr:col>2</xdr:col>
      <xdr:colOff>541629</xdr:colOff>
      <xdr:row>3</xdr:row>
      <xdr:rowOff>273099</xdr:rowOff>
    </xdr:to>
    <xdr:pic>
      <xdr:nvPicPr>
        <xdr:cNvPr id="34" name="Рисунок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F49BF6-2A50-4E96-BB9C-1E0C7EF20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6" y="1109739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438865</xdr:colOff>
      <xdr:row>3</xdr:row>
      <xdr:rowOff>113718</xdr:rowOff>
    </xdr:from>
    <xdr:to>
      <xdr:col>3</xdr:col>
      <xdr:colOff>618865</xdr:colOff>
      <xdr:row>3</xdr:row>
      <xdr:rowOff>286745</xdr:rowOff>
    </xdr:to>
    <xdr:pic>
      <xdr:nvPicPr>
        <xdr:cNvPr id="35" name="Рисунок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A8DC028-6890-407A-87FC-A2DFE1634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5" y="1087385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30987</xdr:colOff>
      <xdr:row>3</xdr:row>
      <xdr:rowOff>122426</xdr:rowOff>
    </xdr:from>
    <xdr:to>
      <xdr:col>2</xdr:col>
      <xdr:colOff>212979</xdr:colOff>
      <xdr:row>3</xdr:row>
      <xdr:rowOff>295453</xdr:rowOff>
    </xdr:to>
    <xdr:pic>
      <xdr:nvPicPr>
        <xdr:cNvPr id="36" name="Рисунок 3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56D5010-1FC3-4DDC-87F3-43E5587A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4" y="1096093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175344</xdr:colOff>
      <xdr:row>3</xdr:row>
      <xdr:rowOff>121787</xdr:rowOff>
    </xdr:from>
    <xdr:to>
      <xdr:col>4</xdr:col>
      <xdr:colOff>349907</xdr:colOff>
      <xdr:row>3</xdr:row>
      <xdr:rowOff>287384</xdr:rowOff>
    </xdr:to>
    <xdr:pic>
      <xdr:nvPicPr>
        <xdr:cNvPr id="37" name="Рисунок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C72D696-B859-4C67-A4E3-644ECA8B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7" y="1095454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287872</xdr:colOff>
      <xdr:row>3</xdr:row>
      <xdr:rowOff>86291</xdr:rowOff>
    </xdr:from>
    <xdr:to>
      <xdr:col>1</xdr:col>
      <xdr:colOff>533038</xdr:colOff>
      <xdr:row>3</xdr:row>
      <xdr:rowOff>324484</xdr:rowOff>
    </xdr:to>
    <xdr:pic>
      <xdr:nvPicPr>
        <xdr:cNvPr id="38" name="Рисунок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6CC9B6B-CBD7-4C34-B6EA-B40118DE1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5" y="1059958"/>
          <a:ext cx="245166" cy="238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11</xdr:col>
      <xdr:colOff>409576</xdr:colOff>
      <xdr:row>38</xdr:row>
      <xdr:rowOff>50800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11CFF28A-E5FB-4968-9D16-29F231FC9CC6}"/>
            </a:ext>
          </a:extLst>
        </xdr:cNvPr>
        <xdr:cNvGrpSpPr/>
      </xdr:nvGrpSpPr>
      <xdr:grpSpPr>
        <a:xfrm>
          <a:off x="321733" y="2904067"/>
          <a:ext cx="6674910" cy="4673600"/>
          <a:chOff x="3686174" y="25279350"/>
          <a:chExt cx="6486526" cy="4591050"/>
        </a:xfrm>
      </xdr:grpSpPr>
      <xdr:grpSp>
        <xdr:nvGrpSpPr>
          <xdr:cNvPr id="40" name="Группа 39">
            <a:extLst>
              <a:ext uri="{FF2B5EF4-FFF2-40B4-BE49-F238E27FC236}">
                <a16:creationId xmlns:a16="http://schemas.microsoft.com/office/drawing/2014/main" id="{FEBA3AB5-458E-4301-95A7-9A2F012A642C}"/>
              </a:ext>
            </a:extLst>
          </xdr:cNvPr>
          <xdr:cNvGrpSpPr/>
        </xdr:nvGrpSpPr>
        <xdr:grpSpPr>
          <a:xfrm>
            <a:off x="3990977" y="26555700"/>
            <a:ext cx="5724523" cy="3105148"/>
            <a:chOff x="3990977" y="19269075"/>
            <a:chExt cx="5724523" cy="3105148"/>
          </a:xfrm>
        </xdr:grpSpPr>
        <xdr:pic>
          <xdr:nvPicPr>
            <xdr:cNvPr id="51" name="Рисунок 50" descr="Изображение выглядит как стоит, проигрыватель, мужчина&#10;&#10;Автоматически созданное описание">
              <a:extLst>
                <a:ext uri="{FF2B5EF4-FFF2-40B4-BE49-F238E27FC236}">
                  <a16:creationId xmlns:a16="http://schemas.microsoft.com/office/drawing/2014/main" id="{DBFAA664-42E7-481E-B1AD-DD031DA4686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825" t="6278" r="7607" b="12388"/>
            <a:stretch/>
          </xdr:blipFill>
          <xdr:spPr>
            <a:xfrm>
              <a:off x="4486275" y="19392900"/>
              <a:ext cx="4962525" cy="2838450"/>
            </a:xfrm>
            <a:prstGeom prst="rect">
              <a:avLst/>
            </a:prstGeom>
            <a:ln>
              <a:noFill/>
            </a:ln>
          </xdr:spPr>
        </xdr:pic>
        <xdr:graphicFrame macro="">
          <xdr:nvGraphicFramePr>
            <xdr:cNvPr id="52" name="Диаграмма 51">
              <a:extLst>
                <a:ext uri="{FF2B5EF4-FFF2-40B4-BE49-F238E27FC236}">
                  <a16:creationId xmlns:a16="http://schemas.microsoft.com/office/drawing/2014/main" id="{634C8FDD-830A-4EB6-8756-F4B6746C2924}"/>
                </a:ext>
              </a:extLst>
            </xdr:cNvPr>
            <xdr:cNvGraphicFramePr>
              <a:graphicFrameLocks/>
            </xdr:cNvGraphicFramePr>
          </xdr:nvGraphicFramePr>
          <xdr:xfrm>
            <a:off x="3990977" y="19269075"/>
            <a:ext cx="5724523" cy="310514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  <xdr:pic>
          <xdr:nvPicPr>
            <xdr:cNvPr id="53" name="Рисунок 52" descr="Изображение выглядит как силуэт&#10;&#10;Автоматически созданное описание">
              <a:extLst>
                <a:ext uri="{FF2B5EF4-FFF2-40B4-BE49-F238E27FC236}">
                  <a16:creationId xmlns:a16="http://schemas.microsoft.com/office/drawing/2014/main" id="{54B35396-CF20-4E12-913F-8B2DEC65870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985" t="5732" r="7607" b="12387"/>
            <a:stretch/>
          </xdr:blipFill>
          <xdr:spPr>
            <a:xfrm>
              <a:off x="4505325" y="19391925"/>
              <a:ext cx="4953000" cy="2842530"/>
            </a:xfrm>
            <a:prstGeom prst="rect">
              <a:avLst/>
            </a:prstGeom>
            <a:ln>
              <a:noFill/>
            </a:ln>
          </xdr:spPr>
        </xdr:pic>
      </xdr:grpSp>
      <xdr:sp macro="" textlink="$B$70">
        <xdr:nvSpPr>
          <xdr:cNvPr id="41" name="Прямоугольник 40">
            <a:extLst>
              <a:ext uri="{FF2B5EF4-FFF2-40B4-BE49-F238E27FC236}">
                <a16:creationId xmlns:a16="http://schemas.microsoft.com/office/drawing/2014/main" id="{15A3666F-A49D-4AEC-9C21-27FC5AD00A2B}"/>
              </a:ext>
            </a:extLst>
          </xdr:cNvPr>
          <xdr:cNvSpPr/>
        </xdr:nvSpPr>
        <xdr:spPr>
          <a:xfrm>
            <a:off x="4133850" y="26198513"/>
            <a:ext cx="1552575" cy="2381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C6F72E99-5A71-450C-9439-EF15624F80C9}" type="TxLink">
              <a:rPr lang="ru-RU" sz="800" b="0" i="0" u="none" strike="noStrike">
                <a:solidFill>
                  <a:srgbClr val="662E9B"/>
                </a:solidFill>
                <a:latin typeface="Arial Nova"/>
              </a:rPr>
              <a:pPr algn="ctr"/>
              <a:t>знакомимся</a:t>
            </a:fld>
            <a:endParaRPr lang="ru-RU" sz="1200" b="1">
              <a:solidFill>
                <a:srgbClr val="662E9B"/>
              </a:solidFill>
              <a:latin typeface="Arial Nova" panose="020B0504020202020204" pitchFamily="34" charset="0"/>
            </a:endParaRPr>
          </a:p>
        </xdr:txBody>
      </xdr:sp>
      <xdr:sp macro="" textlink="$B$71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509702D1-B4E8-425B-9DB2-778F4D120C20}"/>
              </a:ext>
            </a:extLst>
          </xdr:cNvPr>
          <xdr:cNvSpPr/>
        </xdr:nvSpPr>
        <xdr:spPr>
          <a:xfrm>
            <a:off x="6105525" y="26198513"/>
            <a:ext cx="1552575" cy="2381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2F0707E7-C2EF-40A3-9771-4DC699336E5E}" type="TxLink">
              <a:rPr lang="ru-RU" sz="800" b="0" i="0" u="none" strike="noStrike">
                <a:solidFill>
                  <a:srgbClr val="662E9B"/>
                </a:solidFill>
                <a:latin typeface="Arial Nova"/>
              </a:rPr>
              <a:pPr algn="ctr"/>
              <a:t>изучаем</a:t>
            </a:fld>
            <a:endParaRPr lang="ru-RU" sz="1600" b="1">
              <a:solidFill>
                <a:srgbClr val="662E9B"/>
              </a:solidFill>
              <a:latin typeface="Arial Nova" panose="020B0504020202020204" pitchFamily="34" charset="0"/>
            </a:endParaRPr>
          </a:p>
        </xdr:txBody>
      </xdr:sp>
      <xdr:sp macro="" textlink="$B$72">
        <xdr:nvSpPr>
          <xdr:cNvPr id="43" name="Прямоугольник 42">
            <a:extLst>
              <a:ext uri="{FF2B5EF4-FFF2-40B4-BE49-F238E27FC236}">
                <a16:creationId xmlns:a16="http://schemas.microsoft.com/office/drawing/2014/main" id="{56A487BA-96C0-4C3D-9B4F-4C237DFD9FC3}"/>
              </a:ext>
            </a:extLst>
          </xdr:cNvPr>
          <xdr:cNvSpPr/>
        </xdr:nvSpPr>
        <xdr:spPr>
          <a:xfrm>
            <a:off x="8067675" y="26198513"/>
            <a:ext cx="1552575" cy="2381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AC1C53A0-304E-4811-A3ED-CFBEC577F2A9}" type="TxLink">
              <a:rPr lang="ru-RU" sz="800" b="0" i="0" u="none" strike="noStrike">
                <a:solidFill>
                  <a:srgbClr val="662E9B"/>
                </a:solidFill>
                <a:latin typeface="Arial Nova"/>
              </a:rPr>
              <a:pPr algn="ctr"/>
              <a:t>применяем</a:t>
            </a:fld>
            <a:endParaRPr lang="ru-RU" sz="1600" b="1">
              <a:solidFill>
                <a:srgbClr val="662E9B"/>
              </a:solidFill>
              <a:latin typeface="Arial Nova" panose="020B0504020202020204" pitchFamily="34" charset="0"/>
            </a:endParaRPr>
          </a:p>
        </xdr:txBody>
      </xdr:sp>
      <xdr:sp macro="" textlink="">
        <xdr:nvSpPr>
          <xdr:cNvPr id="44" name="Овал 43">
            <a:extLst>
              <a:ext uri="{FF2B5EF4-FFF2-40B4-BE49-F238E27FC236}">
                <a16:creationId xmlns:a16="http://schemas.microsoft.com/office/drawing/2014/main" id="{92A1F04A-B774-4576-8AAD-B17E9556D2EB}"/>
              </a:ext>
            </a:extLst>
          </xdr:cNvPr>
          <xdr:cNvSpPr/>
        </xdr:nvSpPr>
        <xdr:spPr>
          <a:xfrm>
            <a:off x="4781550" y="25927050"/>
            <a:ext cx="257175" cy="257175"/>
          </a:xfrm>
          <a:prstGeom prst="ellipse">
            <a:avLst/>
          </a:prstGeom>
          <a:solidFill>
            <a:sysClr val="window" lastClr="FFFFFF"/>
          </a:solidFill>
          <a:ln w="9525">
            <a:solidFill>
              <a:srgbClr val="662E9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100">
                <a:solidFill>
                  <a:schemeClr val="bg1">
                    <a:lumMod val="50000"/>
                  </a:schemeClr>
                </a:solidFill>
                <a:latin typeface="Arial Nova Cond" panose="020B0506020202020204" pitchFamily="34" charset="0"/>
              </a:rPr>
              <a:t>1</a:t>
            </a:r>
          </a:p>
        </xdr:txBody>
      </xdr:sp>
      <xdr:sp macro="" textlink="">
        <xdr:nvSpPr>
          <xdr:cNvPr id="45" name="Овал 44">
            <a:extLst>
              <a:ext uri="{FF2B5EF4-FFF2-40B4-BE49-F238E27FC236}">
                <a16:creationId xmlns:a16="http://schemas.microsoft.com/office/drawing/2014/main" id="{BB5DD5F6-4170-44DA-825B-0A579DB62576}"/>
              </a:ext>
            </a:extLst>
          </xdr:cNvPr>
          <xdr:cNvSpPr/>
        </xdr:nvSpPr>
        <xdr:spPr>
          <a:xfrm>
            <a:off x="6762750" y="25927050"/>
            <a:ext cx="257175" cy="257175"/>
          </a:xfrm>
          <a:prstGeom prst="ellipse">
            <a:avLst/>
          </a:prstGeom>
          <a:solidFill>
            <a:sysClr val="window" lastClr="FFFFFF"/>
          </a:solidFill>
          <a:ln w="9525">
            <a:solidFill>
              <a:srgbClr val="662E9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100">
                <a:solidFill>
                  <a:schemeClr val="bg1">
                    <a:lumMod val="50000"/>
                  </a:schemeClr>
                </a:solidFill>
                <a:latin typeface="Arial Nova Cond" panose="020B0506020202020204" pitchFamily="34" charset="0"/>
              </a:rPr>
              <a:t>2</a:t>
            </a:r>
          </a:p>
        </xdr:txBody>
      </xdr:sp>
      <xdr:sp macro="" textlink="">
        <xdr:nvSpPr>
          <xdr:cNvPr id="46" name="Овал 45">
            <a:extLst>
              <a:ext uri="{FF2B5EF4-FFF2-40B4-BE49-F238E27FC236}">
                <a16:creationId xmlns:a16="http://schemas.microsoft.com/office/drawing/2014/main" id="{4E6404D9-18F2-4FBE-A62F-D19A1D5FBA99}"/>
              </a:ext>
            </a:extLst>
          </xdr:cNvPr>
          <xdr:cNvSpPr/>
        </xdr:nvSpPr>
        <xdr:spPr>
          <a:xfrm>
            <a:off x="8734425" y="25927050"/>
            <a:ext cx="257175" cy="257175"/>
          </a:xfrm>
          <a:prstGeom prst="ellipse">
            <a:avLst/>
          </a:prstGeom>
          <a:solidFill>
            <a:sysClr val="window" lastClr="FFFFFF"/>
          </a:solidFill>
          <a:ln w="9525">
            <a:solidFill>
              <a:srgbClr val="662E9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ru-RU" sz="1100">
                <a:solidFill>
                  <a:schemeClr val="bg1">
                    <a:lumMod val="50000"/>
                  </a:schemeClr>
                </a:solidFill>
                <a:latin typeface="Arial Nova Cond" panose="020B0506020202020204" pitchFamily="34" charset="0"/>
              </a:rPr>
              <a:t>3</a:t>
            </a:r>
          </a:p>
        </xdr:txBody>
      </xdr:sp>
      <xdr:sp macro="" textlink="">
        <xdr:nvSpPr>
          <xdr:cNvPr id="47" name="Прямоугольник 46">
            <a:extLst>
              <a:ext uri="{FF2B5EF4-FFF2-40B4-BE49-F238E27FC236}">
                <a16:creationId xmlns:a16="http://schemas.microsoft.com/office/drawing/2014/main" id="{C0633495-9617-48C4-91C1-A17C8E1C933B}"/>
              </a:ext>
            </a:extLst>
          </xdr:cNvPr>
          <xdr:cNvSpPr/>
        </xdr:nvSpPr>
        <xdr:spPr>
          <a:xfrm>
            <a:off x="3686174" y="25279350"/>
            <a:ext cx="6486526" cy="4591050"/>
          </a:xfrm>
          <a:prstGeom prst="rect">
            <a:avLst/>
          </a:prstGeom>
          <a:noFill/>
          <a:ln w="9525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48" name="Прямая соединительная линия 47">
            <a:extLst>
              <a:ext uri="{FF2B5EF4-FFF2-40B4-BE49-F238E27FC236}">
                <a16:creationId xmlns:a16="http://schemas.microsoft.com/office/drawing/2014/main" id="{DB439F9B-025D-4934-AE44-AEE4BD4A46E5}"/>
              </a:ext>
            </a:extLst>
          </xdr:cNvPr>
          <xdr:cNvCxnSpPr/>
        </xdr:nvCxnSpPr>
        <xdr:spPr>
          <a:xfrm>
            <a:off x="8867775" y="26431875"/>
            <a:ext cx="0" cy="144000"/>
          </a:xfrm>
          <a:prstGeom prst="line">
            <a:avLst/>
          </a:prstGeom>
          <a:ln>
            <a:solidFill>
              <a:schemeClr val="bg1">
                <a:lumMod val="8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Прямая соединительная линия 48">
            <a:extLst>
              <a:ext uri="{FF2B5EF4-FFF2-40B4-BE49-F238E27FC236}">
                <a16:creationId xmlns:a16="http://schemas.microsoft.com/office/drawing/2014/main" id="{5187F09F-8204-407F-8720-91C8A1F0D264}"/>
              </a:ext>
            </a:extLst>
          </xdr:cNvPr>
          <xdr:cNvCxnSpPr/>
        </xdr:nvCxnSpPr>
        <xdr:spPr>
          <a:xfrm>
            <a:off x="6896100" y="26431875"/>
            <a:ext cx="0" cy="144000"/>
          </a:xfrm>
          <a:prstGeom prst="line">
            <a:avLst/>
          </a:prstGeom>
          <a:ln>
            <a:solidFill>
              <a:schemeClr val="bg1">
                <a:lumMod val="8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" name="Прямая соединительная линия 49">
            <a:extLst>
              <a:ext uri="{FF2B5EF4-FFF2-40B4-BE49-F238E27FC236}">
                <a16:creationId xmlns:a16="http://schemas.microsoft.com/office/drawing/2014/main" id="{DFC1AF42-AA3D-4FB0-BE7A-DD9CAD8B11A5}"/>
              </a:ext>
            </a:extLst>
          </xdr:cNvPr>
          <xdr:cNvCxnSpPr/>
        </xdr:nvCxnSpPr>
        <xdr:spPr>
          <a:xfrm>
            <a:off x="4914900" y="26431875"/>
            <a:ext cx="0" cy="144000"/>
          </a:xfrm>
          <a:prstGeom prst="line">
            <a:avLst/>
          </a:prstGeom>
          <a:ln>
            <a:solidFill>
              <a:schemeClr val="bg1">
                <a:lumMod val="8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499534</xdr:colOff>
      <xdr:row>21</xdr:row>
      <xdr:rowOff>0</xdr:rowOff>
    </xdr:from>
    <xdr:to>
      <xdr:col>6</xdr:col>
      <xdr:colOff>0</xdr:colOff>
      <xdr:row>30</xdr:row>
      <xdr:rowOff>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134594F-7F97-438E-BDED-0A64A3DB5E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20</xdr:row>
      <xdr:rowOff>161924</xdr:rowOff>
    </xdr:from>
    <xdr:to>
      <xdr:col>12</xdr:col>
      <xdr:colOff>1</xdr:colOff>
      <xdr:row>30</xdr:row>
      <xdr:rowOff>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2B558A4D-C8BC-4A15-896A-257CB69539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601133</xdr:colOff>
      <xdr:row>3</xdr:row>
      <xdr:rowOff>67734</xdr:rowOff>
    </xdr:from>
    <xdr:to>
      <xdr:col>1</xdr:col>
      <xdr:colOff>889133</xdr:colOff>
      <xdr:row>3</xdr:row>
      <xdr:rowOff>346137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A0A09398-E206-4865-8465-BE2EE07A8732}"/>
            </a:ext>
          </a:extLst>
        </xdr:cNvPr>
        <xdr:cNvSpPr/>
      </xdr:nvSpPr>
      <xdr:spPr>
        <a:xfrm>
          <a:off x="92286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950383</xdr:colOff>
      <xdr:row>3</xdr:row>
      <xdr:rowOff>67734</xdr:rowOff>
    </xdr:from>
    <xdr:to>
      <xdr:col>2</xdr:col>
      <xdr:colOff>129249</xdr:colOff>
      <xdr:row>3</xdr:row>
      <xdr:rowOff>346137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id="{8643600B-3A1F-44C7-89E9-FC22A47EFBDF}"/>
            </a:ext>
          </a:extLst>
        </xdr:cNvPr>
        <xdr:cNvSpPr/>
      </xdr:nvSpPr>
      <xdr:spPr>
        <a:xfrm>
          <a:off x="127211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190499</xdr:colOff>
      <xdr:row>3</xdr:row>
      <xdr:rowOff>67734</xdr:rowOff>
    </xdr:from>
    <xdr:to>
      <xdr:col>2</xdr:col>
      <xdr:colOff>480490</xdr:colOff>
      <xdr:row>3</xdr:row>
      <xdr:rowOff>346137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id="{B054F4FC-9C27-423D-8C0C-950D2D61E91F}"/>
            </a:ext>
          </a:extLst>
        </xdr:cNvPr>
        <xdr:cNvSpPr/>
      </xdr:nvSpPr>
      <xdr:spPr>
        <a:xfrm>
          <a:off x="1621366" y="1041401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539748</xdr:colOff>
      <xdr:row>3</xdr:row>
      <xdr:rowOff>67734</xdr:rowOff>
    </xdr:from>
    <xdr:to>
      <xdr:col>3</xdr:col>
      <xdr:colOff>218148</xdr:colOff>
      <xdr:row>3</xdr:row>
      <xdr:rowOff>346137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id="{64C88A2E-1C66-4607-9C17-C37C8E8D8F45}"/>
            </a:ext>
          </a:extLst>
        </xdr:cNvPr>
        <xdr:cNvSpPr/>
      </xdr:nvSpPr>
      <xdr:spPr>
        <a:xfrm>
          <a:off x="1970615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279398</xdr:colOff>
      <xdr:row>3</xdr:row>
      <xdr:rowOff>67734</xdr:rowOff>
    </xdr:from>
    <xdr:to>
      <xdr:col>3</xdr:col>
      <xdr:colOff>569391</xdr:colOff>
      <xdr:row>3</xdr:row>
      <xdr:rowOff>346137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id="{E1641E27-D883-4E4D-BD9E-E89DE07C63DC}"/>
            </a:ext>
          </a:extLst>
        </xdr:cNvPr>
        <xdr:cNvSpPr/>
      </xdr:nvSpPr>
      <xdr:spPr>
        <a:xfrm>
          <a:off x="2319865" y="1041401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262467</xdr:colOff>
      <xdr:row>3</xdr:row>
      <xdr:rowOff>67734</xdr:rowOff>
    </xdr:from>
    <xdr:to>
      <xdr:col>1</xdr:col>
      <xdr:colOff>550467</xdr:colOff>
      <xdr:row>3</xdr:row>
      <xdr:rowOff>346137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id="{1B19310D-8422-440D-BF54-3673FD87B265}"/>
            </a:ext>
          </a:extLst>
        </xdr:cNvPr>
        <xdr:cNvSpPr/>
      </xdr:nvSpPr>
      <xdr:spPr>
        <a:xfrm>
          <a:off x="584200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241558</xdr:colOff>
      <xdr:row>3</xdr:row>
      <xdr:rowOff>126780</xdr:rowOff>
    </xdr:from>
    <xdr:to>
      <xdr:col>2</xdr:col>
      <xdr:colOff>423549</xdr:colOff>
      <xdr:row>3</xdr:row>
      <xdr:rowOff>299807</xdr:rowOff>
    </xdr:to>
    <xdr:pic>
      <xdr:nvPicPr>
        <xdr:cNvPr id="18" name="Рисунок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48445F-D262-4436-9485-1F33406C1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5" y="1100447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1</xdr:col>
      <xdr:colOff>1024163</xdr:colOff>
      <xdr:row>3</xdr:row>
      <xdr:rowOff>136072</xdr:rowOff>
    </xdr:from>
    <xdr:to>
      <xdr:col>2</xdr:col>
      <xdr:colOff>59029</xdr:colOff>
      <xdr:row>3</xdr:row>
      <xdr:rowOff>273099</xdr:rowOff>
    </xdr:to>
    <xdr:pic>
      <xdr:nvPicPr>
        <xdr:cNvPr id="19" name="Рисунок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B37E67-823A-48FB-8B51-E7809F50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6" y="1109739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2</xdr:col>
      <xdr:colOff>582798</xdr:colOff>
      <xdr:row>3</xdr:row>
      <xdr:rowOff>113718</xdr:rowOff>
    </xdr:from>
    <xdr:to>
      <xdr:col>3</xdr:col>
      <xdr:colOff>153198</xdr:colOff>
      <xdr:row>3</xdr:row>
      <xdr:rowOff>286745</xdr:rowOff>
    </xdr:to>
    <xdr:pic>
      <xdr:nvPicPr>
        <xdr:cNvPr id="20" name="Рисунок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0A4F859-A817-462D-BC79-C32DBB44C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5" y="1087385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1</xdr:col>
      <xdr:colOff>657521</xdr:colOff>
      <xdr:row>3</xdr:row>
      <xdr:rowOff>122426</xdr:rowOff>
    </xdr:from>
    <xdr:to>
      <xdr:col>1</xdr:col>
      <xdr:colOff>839513</xdr:colOff>
      <xdr:row>3</xdr:row>
      <xdr:rowOff>295453</xdr:rowOff>
    </xdr:to>
    <xdr:pic>
      <xdr:nvPicPr>
        <xdr:cNvPr id="21" name="Рисунок 2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61B85AA-8E76-470E-8B6E-4569F22C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4" y="1096093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3</xdr:col>
      <xdr:colOff>336210</xdr:colOff>
      <xdr:row>3</xdr:row>
      <xdr:rowOff>121787</xdr:rowOff>
    </xdr:from>
    <xdr:to>
      <xdr:col>3</xdr:col>
      <xdr:colOff>510773</xdr:colOff>
      <xdr:row>3</xdr:row>
      <xdr:rowOff>287384</xdr:rowOff>
    </xdr:to>
    <xdr:pic>
      <xdr:nvPicPr>
        <xdr:cNvPr id="22" name="Рисунок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C1EA3B8-DFBA-4735-8587-614ED6EF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7" y="1095454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287872</xdr:colOff>
      <xdr:row>3</xdr:row>
      <xdr:rowOff>86291</xdr:rowOff>
    </xdr:from>
    <xdr:to>
      <xdr:col>1</xdr:col>
      <xdr:colOff>533038</xdr:colOff>
      <xdr:row>3</xdr:row>
      <xdr:rowOff>324484</xdr:rowOff>
    </xdr:to>
    <xdr:pic>
      <xdr:nvPicPr>
        <xdr:cNvPr id="23" name="Рисунок 2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AD62ACD-91DD-4B61-9971-425CA650F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5" y="1059958"/>
          <a:ext cx="245166" cy="23819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169334</xdr:rowOff>
    </xdr:from>
    <xdr:to>
      <xdr:col>12</xdr:col>
      <xdr:colOff>0</xdr:colOff>
      <xdr:row>49</xdr:row>
      <xdr:rowOff>67734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7C6CBBD0-BC1C-4B31-A511-43EA2D8318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12</xdr:col>
      <xdr:colOff>0</xdr:colOff>
      <xdr:row>65</xdr:row>
      <xdr:rowOff>84666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F78A8305-2D67-47BB-9CFA-AA0738DCF8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84667</xdr:colOff>
      <xdr:row>53</xdr:row>
      <xdr:rowOff>169334</xdr:rowOff>
    </xdr:from>
    <xdr:to>
      <xdr:col>3</xdr:col>
      <xdr:colOff>459769</xdr:colOff>
      <xdr:row>70</xdr:row>
      <xdr:rowOff>177800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68CB15C-D536-4F5F-8AB7-3273E5AD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6400" y="11015134"/>
          <a:ext cx="2093836" cy="3174999"/>
        </a:xfrm>
        <a:prstGeom prst="rect">
          <a:avLst/>
        </a:prstGeom>
      </xdr:spPr>
    </xdr:pic>
    <xdr:clientData/>
  </xdr:twoCellAnchor>
  <xdr:twoCellAnchor>
    <xdr:from>
      <xdr:col>1</xdr:col>
      <xdr:colOff>262467</xdr:colOff>
      <xdr:row>69</xdr:row>
      <xdr:rowOff>59266</xdr:rowOff>
    </xdr:from>
    <xdr:to>
      <xdr:col>1</xdr:col>
      <xdr:colOff>812800</xdr:colOff>
      <xdr:row>70</xdr:row>
      <xdr:rowOff>8467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DDB216B8-6EDE-4A90-8C08-A8C3FDCB8C1D}"/>
            </a:ext>
          </a:extLst>
        </xdr:cNvPr>
        <xdr:cNvSpPr/>
      </xdr:nvSpPr>
      <xdr:spPr>
        <a:xfrm>
          <a:off x="584200" y="13885333"/>
          <a:ext cx="550333" cy="135467"/>
        </a:xfrm>
        <a:prstGeom prst="rect">
          <a:avLst/>
        </a:prstGeom>
        <a:noFill/>
        <a:ln w="19050">
          <a:solidFill>
            <a:srgbClr val="0A6F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262467</xdr:colOff>
      <xdr:row>66</xdr:row>
      <xdr:rowOff>8466</xdr:rowOff>
    </xdr:from>
    <xdr:to>
      <xdr:col>1</xdr:col>
      <xdr:colOff>812800</xdr:colOff>
      <xdr:row>67</xdr:row>
      <xdr:rowOff>50800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5DD0CF41-B80F-46E3-84A0-D0CAC66DC3E0}"/>
            </a:ext>
          </a:extLst>
        </xdr:cNvPr>
        <xdr:cNvSpPr/>
      </xdr:nvSpPr>
      <xdr:spPr>
        <a:xfrm>
          <a:off x="584200" y="13275733"/>
          <a:ext cx="550333" cy="228600"/>
        </a:xfrm>
        <a:prstGeom prst="rect">
          <a:avLst/>
        </a:prstGeom>
        <a:noFill/>
        <a:ln w="19050">
          <a:solidFill>
            <a:srgbClr val="0A6F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0</xdr:colOff>
      <xdr:row>74</xdr:row>
      <xdr:rowOff>118533</xdr:rowOff>
    </xdr:from>
    <xdr:to>
      <xdr:col>12</xdr:col>
      <xdr:colOff>0</xdr:colOff>
      <xdr:row>86</xdr:row>
      <xdr:rowOff>118532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8FD0994-5BF0-4F8B-999E-B230C00287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46</xdr:row>
      <xdr:rowOff>0</xdr:rowOff>
    </xdr:from>
    <xdr:to>
      <xdr:col>3</xdr:col>
      <xdr:colOff>152400</xdr:colOff>
      <xdr:row>55</xdr:row>
      <xdr:rowOff>86738</xdr:rowOff>
    </xdr:to>
    <xdr:pic>
      <xdr:nvPicPr>
        <xdr:cNvPr id="3" name="Рисунок 2" descr="Изображение выглядит как здание, гитара&#10;&#10;Автоматически созданное описание">
          <a:extLst>
            <a:ext uri="{FF2B5EF4-FFF2-40B4-BE49-F238E27FC236}">
              <a16:creationId xmlns:a16="http://schemas.microsoft.com/office/drawing/2014/main" id="{0DB1C499-0886-41F9-B5FE-DE3036FB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58" y="8873067"/>
          <a:ext cx="1285875" cy="1695404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85725</xdr:colOff>
      <xdr:row>40</xdr:row>
      <xdr:rowOff>56165</xdr:rowOff>
    </xdr:from>
    <xdr:to>
      <xdr:col>3</xdr:col>
      <xdr:colOff>152400</xdr:colOff>
      <xdr:row>45</xdr:row>
      <xdr:rowOff>80093</xdr:rowOff>
    </xdr:to>
    <xdr:pic>
      <xdr:nvPicPr>
        <xdr:cNvPr id="4" name="Рисунок 3" descr="Изображение выглядит как музыка, гитара, высокий&#10;&#10;Автоматически созданное описание">
          <a:extLst>
            <a:ext uri="{FF2B5EF4-FFF2-40B4-BE49-F238E27FC236}">
              <a16:creationId xmlns:a16="http://schemas.microsoft.com/office/drawing/2014/main" id="{F8A6E088-C729-4E22-9FFB-C88056FA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58" y="7862432"/>
          <a:ext cx="1285875" cy="912928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</xdr:col>
      <xdr:colOff>85725</xdr:colOff>
      <xdr:row>37</xdr:row>
      <xdr:rowOff>36701</xdr:rowOff>
    </xdr:from>
    <xdr:to>
      <xdr:col>3</xdr:col>
      <xdr:colOff>152400</xdr:colOff>
      <xdr:row>39</xdr:row>
      <xdr:rowOff>128871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BEE4849-759D-43A7-AC79-C80BA9D6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58" y="7309568"/>
          <a:ext cx="1285875" cy="447770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1</xdr:col>
      <xdr:colOff>601133</xdr:colOff>
      <xdr:row>3</xdr:row>
      <xdr:rowOff>59266</xdr:rowOff>
    </xdr:from>
    <xdr:to>
      <xdr:col>2</xdr:col>
      <xdr:colOff>279533</xdr:colOff>
      <xdr:row>3</xdr:row>
      <xdr:rowOff>337669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id="{B655E2EB-C6C1-466F-9F5D-4B69B1F73620}"/>
            </a:ext>
          </a:extLst>
        </xdr:cNvPr>
        <xdr:cNvSpPr/>
      </xdr:nvSpPr>
      <xdr:spPr>
        <a:xfrm>
          <a:off x="922866" y="1032933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340783</xdr:colOff>
      <xdr:row>3</xdr:row>
      <xdr:rowOff>59266</xdr:rowOff>
    </xdr:from>
    <xdr:to>
      <xdr:col>3</xdr:col>
      <xdr:colOff>19183</xdr:colOff>
      <xdr:row>3</xdr:row>
      <xdr:rowOff>337669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id="{B45560A8-CF70-4719-B9B9-45DBF9FB12F6}"/>
            </a:ext>
          </a:extLst>
        </xdr:cNvPr>
        <xdr:cNvSpPr/>
      </xdr:nvSpPr>
      <xdr:spPr>
        <a:xfrm>
          <a:off x="1272116" y="1032933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80433</xdr:colOff>
      <xdr:row>3</xdr:row>
      <xdr:rowOff>59266</xdr:rowOff>
    </xdr:from>
    <xdr:to>
      <xdr:col>3</xdr:col>
      <xdr:colOff>370424</xdr:colOff>
      <xdr:row>3</xdr:row>
      <xdr:rowOff>337669</xdr:rowOff>
    </xdr:to>
    <xdr:sp macro="" textlink="">
      <xdr:nvSpPr>
        <xdr:cNvPr id="8" name="Овал 7">
          <a:extLst>
            <a:ext uri="{FF2B5EF4-FFF2-40B4-BE49-F238E27FC236}">
              <a16:creationId xmlns:a16="http://schemas.microsoft.com/office/drawing/2014/main" id="{744C0964-4D2A-4AD3-8417-68300ABD4E90}"/>
            </a:ext>
          </a:extLst>
        </xdr:cNvPr>
        <xdr:cNvSpPr/>
      </xdr:nvSpPr>
      <xdr:spPr>
        <a:xfrm>
          <a:off x="1621366" y="1032933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429682</xdr:colOff>
      <xdr:row>3</xdr:row>
      <xdr:rowOff>59266</xdr:rowOff>
    </xdr:from>
    <xdr:to>
      <xdr:col>4</xdr:col>
      <xdr:colOff>108082</xdr:colOff>
      <xdr:row>3</xdr:row>
      <xdr:rowOff>337669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5C6D0538-69B1-4234-B57E-B2A6A5E1A3D2}"/>
            </a:ext>
          </a:extLst>
        </xdr:cNvPr>
        <xdr:cNvSpPr/>
      </xdr:nvSpPr>
      <xdr:spPr>
        <a:xfrm>
          <a:off x="1970615" y="1032933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169332</xdr:colOff>
      <xdr:row>3</xdr:row>
      <xdr:rowOff>59266</xdr:rowOff>
    </xdr:from>
    <xdr:to>
      <xdr:col>4</xdr:col>
      <xdr:colOff>459325</xdr:colOff>
      <xdr:row>3</xdr:row>
      <xdr:rowOff>337669</xdr:rowOff>
    </xdr:to>
    <xdr:sp macro="" textlink="">
      <xdr:nvSpPr>
        <xdr:cNvPr id="10" name="Овал 9">
          <a:extLst>
            <a:ext uri="{FF2B5EF4-FFF2-40B4-BE49-F238E27FC236}">
              <a16:creationId xmlns:a16="http://schemas.microsoft.com/office/drawing/2014/main" id="{932F1B87-8292-4F83-904E-1B4FE1B0DEE1}"/>
            </a:ext>
          </a:extLst>
        </xdr:cNvPr>
        <xdr:cNvSpPr/>
      </xdr:nvSpPr>
      <xdr:spPr>
        <a:xfrm>
          <a:off x="2319865" y="1032933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262467</xdr:colOff>
      <xdr:row>3</xdr:row>
      <xdr:rowOff>59266</xdr:rowOff>
    </xdr:from>
    <xdr:to>
      <xdr:col>1</xdr:col>
      <xdr:colOff>550467</xdr:colOff>
      <xdr:row>3</xdr:row>
      <xdr:rowOff>337669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F48ED03A-ED30-48DC-BCF0-D71E7D063FF0}"/>
            </a:ext>
          </a:extLst>
        </xdr:cNvPr>
        <xdr:cNvSpPr/>
      </xdr:nvSpPr>
      <xdr:spPr>
        <a:xfrm>
          <a:off x="584200" y="1032933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131492</xdr:colOff>
      <xdr:row>3</xdr:row>
      <xdr:rowOff>118312</xdr:rowOff>
    </xdr:from>
    <xdr:to>
      <xdr:col>3</xdr:col>
      <xdr:colOff>313483</xdr:colOff>
      <xdr:row>3</xdr:row>
      <xdr:rowOff>291339</xdr:rowOff>
    </xdr:to>
    <xdr:pic>
      <xdr:nvPicPr>
        <xdr:cNvPr id="12" name="Рисунок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2F853C-0298-4519-B011-EDF7B38C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5" y="1091979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414563</xdr:colOff>
      <xdr:row>3</xdr:row>
      <xdr:rowOff>127604</xdr:rowOff>
    </xdr:from>
    <xdr:to>
      <xdr:col>2</xdr:col>
      <xdr:colOff>558563</xdr:colOff>
      <xdr:row>3</xdr:row>
      <xdr:rowOff>264631</xdr:rowOff>
    </xdr:to>
    <xdr:pic>
      <xdr:nvPicPr>
        <xdr:cNvPr id="13" name="Рисунок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FE8628-E830-402E-9C07-8157180A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6" y="1101271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472732</xdr:colOff>
      <xdr:row>3</xdr:row>
      <xdr:rowOff>105250</xdr:rowOff>
    </xdr:from>
    <xdr:to>
      <xdr:col>4</xdr:col>
      <xdr:colOff>43132</xdr:colOff>
      <xdr:row>3</xdr:row>
      <xdr:rowOff>278277</xdr:rowOff>
    </xdr:to>
    <xdr:pic>
      <xdr:nvPicPr>
        <xdr:cNvPr id="14" name="Рисунок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8AABCB2-90EA-4C21-A8D6-F79EF0E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5" y="1078917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47921</xdr:colOff>
      <xdr:row>3</xdr:row>
      <xdr:rowOff>113958</xdr:rowOff>
    </xdr:from>
    <xdr:to>
      <xdr:col>2</xdr:col>
      <xdr:colOff>229913</xdr:colOff>
      <xdr:row>3</xdr:row>
      <xdr:rowOff>286985</xdr:rowOff>
    </xdr:to>
    <xdr:pic>
      <xdr:nvPicPr>
        <xdr:cNvPr id="15" name="Рисунок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0721D55-AFC5-4DF4-A69F-6DCE6283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4" y="1087625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226144</xdr:colOff>
      <xdr:row>3</xdr:row>
      <xdr:rowOff>113319</xdr:rowOff>
    </xdr:from>
    <xdr:to>
      <xdr:col>4</xdr:col>
      <xdr:colOff>400707</xdr:colOff>
      <xdr:row>3</xdr:row>
      <xdr:rowOff>278916</xdr:rowOff>
    </xdr:to>
    <xdr:pic>
      <xdr:nvPicPr>
        <xdr:cNvPr id="16" name="Рисуно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4D1975-5ACE-48C0-BCD8-5ADD5C4E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7" y="1086986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287872</xdr:colOff>
      <xdr:row>3</xdr:row>
      <xdr:rowOff>77823</xdr:rowOff>
    </xdr:from>
    <xdr:to>
      <xdr:col>1</xdr:col>
      <xdr:colOff>533038</xdr:colOff>
      <xdr:row>3</xdr:row>
      <xdr:rowOff>316016</xdr:rowOff>
    </xdr:to>
    <xdr:pic>
      <xdr:nvPicPr>
        <xdr:cNvPr id="17" name="Рисунок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99DEC8D-F293-4E45-A775-24FCF901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5" y="1051490"/>
          <a:ext cx="245166" cy="238193"/>
        </a:xfrm>
        <a:prstGeom prst="rect">
          <a:avLst/>
        </a:prstGeom>
      </xdr:spPr>
    </xdr:pic>
    <xdr:clientData/>
  </xdr:twoCellAnchor>
  <xdr:twoCellAnchor>
    <xdr:from>
      <xdr:col>6</xdr:col>
      <xdr:colOff>511277</xdr:colOff>
      <xdr:row>14</xdr:row>
      <xdr:rowOff>152400</xdr:rowOff>
    </xdr:from>
    <xdr:to>
      <xdr:col>12</xdr:col>
      <xdr:colOff>609599</xdr:colOff>
      <xdr:row>31</xdr:row>
      <xdr:rowOff>160866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6111D1F6-20A3-4AB1-B875-E6DAA2491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42582</xdr:colOff>
      <xdr:row>48</xdr:row>
      <xdr:rowOff>0</xdr:rowOff>
    </xdr:from>
    <xdr:to>
      <xdr:col>9</xdr:col>
      <xdr:colOff>0</xdr:colOff>
      <xdr:row>57</xdr:row>
      <xdr:rowOff>137014</xdr:rowOff>
    </xdr:to>
    <xdr:graphicFrame macro="">
      <xdr:nvGraphicFramePr>
        <xdr:cNvPr id="11" name="Убрать заголовок и ось">
          <a:extLst>
            <a:ext uri="{FF2B5EF4-FFF2-40B4-BE49-F238E27FC236}">
              <a16:creationId xmlns:a16="http://schemas.microsoft.com/office/drawing/2014/main" id="{1B11D1E3-005C-4F29-A23F-00999692CA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139213</xdr:colOff>
      <xdr:row>32</xdr:row>
      <xdr:rowOff>139211</xdr:rowOff>
    </xdr:from>
    <xdr:to>
      <xdr:col>2</xdr:col>
      <xdr:colOff>604875</xdr:colOff>
      <xdr:row>37</xdr:row>
      <xdr:rowOff>14816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B3FD293-CCC1-42CE-8C38-7992350A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71" y="2645019"/>
          <a:ext cx="172589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32</xdr:row>
      <xdr:rowOff>97448</xdr:rowOff>
    </xdr:from>
    <xdr:to>
      <xdr:col>9</xdr:col>
      <xdr:colOff>493792</xdr:colOff>
      <xdr:row>42</xdr:row>
      <xdr:rowOff>0</xdr:rowOff>
    </xdr:to>
    <xdr:graphicFrame macro="">
      <xdr:nvGraphicFramePr>
        <xdr:cNvPr id="13" name="Добавить диаграмму">
          <a:extLst>
            <a:ext uri="{FF2B5EF4-FFF2-40B4-BE49-F238E27FC236}">
              <a16:creationId xmlns:a16="http://schemas.microsoft.com/office/drawing/2014/main" id="{0D92774F-B0BC-43AF-9D3A-E42F3F4BC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41116</xdr:colOff>
      <xdr:row>64</xdr:row>
      <xdr:rowOff>0</xdr:rowOff>
    </xdr:from>
    <xdr:to>
      <xdr:col>9</xdr:col>
      <xdr:colOff>0</xdr:colOff>
      <xdr:row>73</xdr:row>
      <xdr:rowOff>155115</xdr:rowOff>
    </xdr:to>
    <xdr:graphicFrame macro="">
      <xdr:nvGraphicFramePr>
        <xdr:cNvPr id="16" name="Настроен 3D эффект">
          <a:extLst>
            <a:ext uri="{FF2B5EF4-FFF2-40B4-BE49-F238E27FC236}">
              <a16:creationId xmlns:a16="http://schemas.microsoft.com/office/drawing/2014/main" id="{7896A878-DC74-4EEC-8812-6927E556A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1223890</xdr:colOff>
      <xdr:row>34</xdr:row>
      <xdr:rowOff>86165</xdr:rowOff>
    </xdr:from>
    <xdr:to>
      <xdr:col>2</xdr:col>
      <xdr:colOff>330006</xdr:colOff>
      <xdr:row>36</xdr:row>
      <xdr:rowOff>100818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7C4F5163-4433-493B-A130-D86C2CA57036}"/>
            </a:ext>
          </a:extLst>
        </xdr:cNvPr>
        <xdr:cNvSpPr/>
      </xdr:nvSpPr>
      <xdr:spPr>
        <a:xfrm>
          <a:off x="1543930" y="7005125"/>
          <a:ext cx="393896" cy="380413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3</xdr:col>
      <xdr:colOff>303420</xdr:colOff>
      <xdr:row>57</xdr:row>
      <xdr:rowOff>68292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E4D0ECD3-EB5D-47DC-A532-40E22287FB7A}"/>
            </a:ext>
          </a:extLst>
        </xdr:cNvPr>
        <xdr:cNvGrpSpPr/>
      </xdr:nvGrpSpPr>
      <xdr:grpSpPr>
        <a:xfrm>
          <a:off x="322729" y="9377082"/>
          <a:ext cx="2203938" cy="1681939"/>
          <a:chOff x="2523650" y="9351655"/>
          <a:chExt cx="2203938" cy="1681939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CB7BE02F-7F7A-4E4F-A165-13BE682F0B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523650" y="9351655"/>
            <a:ext cx="2203938" cy="1681939"/>
          </a:xfrm>
          <a:prstGeom prst="rect">
            <a:avLst/>
          </a:prstGeom>
        </xdr:spPr>
      </xdr:pic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5CA042CF-71EF-4688-898B-C1151B7BA6E3}"/>
              </a:ext>
            </a:extLst>
          </xdr:cNvPr>
          <xdr:cNvSpPr/>
        </xdr:nvSpPr>
        <xdr:spPr>
          <a:xfrm>
            <a:off x="2626228" y="10732304"/>
            <a:ext cx="2057398" cy="208602"/>
          </a:xfrm>
          <a:prstGeom prst="rect">
            <a:avLst/>
          </a:prstGeom>
          <a:noFill/>
          <a:ln>
            <a:solidFill>
              <a:schemeClr val="accent4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1</xdr:col>
      <xdr:colOff>73265</xdr:colOff>
      <xdr:row>62</xdr:row>
      <xdr:rowOff>87923</xdr:rowOff>
    </xdr:from>
    <xdr:to>
      <xdr:col>1</xdr:col>
      <xdr:colOff>1164978</xdr:colOff>
      <xdr:row>72</xdr:row>
      <xdr:rowOff>116596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D8E228F5-7101-465E-894E-BD1A3600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8323" y="6623538"/>
          <a:ext cx="1091713" cy="1792475"/>
        </a:xfrm>
        <a:prstGeom prst="rect">
          <a:avLst/>
        </a:prstGeom>
      </xdr:spPr>
    </xdr:pic>
    <xdr:clientData/>
  </xdr:twoCellAnchor>
  <xdr:twoCellAnchor>
    <xdr:from>
      <xdr:col>1</xdr:col>
      <xdr:colOff>886557</xdr:colOff>
      <xdr:row>62</xdr:row>
      <xdr:rowOff>26895</xdr:rowOff>
    </xdr:from>
    <xdr:to>
      <xdr:col>1</xdr:col>
      <xdr:colOff>995083</xdr:colOff>
      <xdr:row>63</xdr:row>
      <xdr:rowOff>146538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5A7DD095-EECC-47D7-9DE6-42D4288C3C38}"/>
            </a:ext>
          </a:extLst>
        </xdr:cNvPr>
        <xdr:cNvCxnSpPr/>
      </xdr:nvCxnSpPr>
      <xdr:spPr>
        <a:xfrm flipH="1">
          <a:off x="1209286" y="11932024"/>
          <a:ext cx="108526" cy="298938"/>
        </a:xfrm>
        <a:prstGeom prst="straightConnector1">
          <a:avLst/>
        </a:prstGeom>
        <a:ln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402982</xdr:colOff>
      <xdr:row>62</xdr:row>
      <xdr:rowOff>109905</xdr:rowOff>
    </xdr:from>
    <xdr:to>
      <xdr:col>6</xdr:col>
      <xdr:colOff>80597</xdr:colOff>
      <xdr:row>74</xdr:row>
      <xdr:rowOff>20520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0A7A685-331D-4C69-8750-C2CFE45D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78270" y="6645520"/>
          <a:ext cx="2110154" cy="2031515"/>
        </a:xfrm>
        <a:prstGeom prst="rect">
          <a:avLst/>
        </a:prstGeom>
      </xdr:spPr>
    </xdr:pic>
    <xdr:clientData/>
  </xdr:twoCellAnchor>
  <xdr:twoCellAnchor>
    <xdr:from>
      <xdr:col>2</xdr:col>
      <xdr:colOff>36635</xdr:colOff>
      <xdr:row>66</xdr:row>
      <xdr:rowOff>14653</xdr:rowOff>
    </xdr:from>
    <xdr:to>
      <xdr:col>2</xdr:col>
      <xdr:colOff>249116</xdr:colOff>
      <xdr:row>69</xdr:row>
      <xdr:rowOff>73269</xdr:rowOff>
    </xdr:to>
    <xdr:sp macro="" textlink="">
      <xdr:nvSpPr>
        <xdr:cNvPr id="24" name="Стрелка: вправо 23">
          <a:extLst>
            <a:ext uri="{FF2B5EF4-FFF2-40B4-BE49-F238E27FC236}">
              <a16:creationId xmlns:a16="http://schemas.microsoft.com/office/drawing/2014/main" id="{F77A8187-ADC7-4460-BE9E-73E3A0BB05D7}"/>
            </a:ext>
          </a:extLst>
        </xdr:cNvPr>
        <xdr:cNvSpPr/>
      </xdr:nvSpPr>
      <xdr:spPr>
        <a:xfrm>
          <a:off x="1611923" y="7195038"/>
          <a:ext cx="212481" cy="542193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531158</xdr:colOff>
      <xdr:row>66</xdr:row>
      <xdr:rowOff>64303</xdr:rowOff>
    </xdr:from>
    <xdr:to>
      <xdr:col>7</xdr:col>
      <xdr:colOff>134039</xdr:colOff>
      <xdr:row>69</xdr:row>
      <xdr:rowOff>122919</xdr:rowOff>
    </xdr:to>
    <xdr:sp macro="" textlink="">
      <xdr:nvSpPr>
        <xdr:cNvPr id="25" name="Стрелка: вправо 24">
          <a:extLst>
            <a:ext uri="{FF2B5EF4-FFF2-40B4-BE49-F238E27FC236}">
              <a16:creationId xmlns:a16="http://schemas.microsoft.com/office/drawing/2014/main" id="{2EE53904-A3E8-4F73-95AC-C3683B6D2E48}"/>
            </a:ext>
          </a:extLst>
        </xdr:cNvPr>
        <xdr:cNvSpPr/>
      </xdr:nvSpPr>
      <xdr:spPr>
        <a:xfrm>
          <a:off x="4583205" y="12686609"/>
          <a:ext cx="212481" cy="596498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505558</xdr:colOff>
      <xdr:row>62</xdr:row>
      <xdr:rowOff>80597</xdr:rowOff>
    </xdr:from>
    <xdr:to>
      <xdr:col>4</xdr:col>
      <xdr:colOff>373673</xdr:colOff>
      <xdr:row>63</xdr:row>
      <xdr:rowOff>109904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6DC1E319-DE8A-43B6-B873-5D930D1C09C3}"/>
            </a:ext>
          </a:extLst>
        </xdr:cNvPr>
        <xdr:cNvSpPr/>
      </xdr:nvSpPr>
      <xdr:spPr>
        <a:xfrm>
          <a:off x="2080846" y="6616212"/>
          <a:ext cx="1084385" cy="190500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</xdr:colOff>
      <xdr:row>69</xdr:row>
      <xdr:rowOff>21980</xdr:rowOff>
    </xdr:from>
    <xdr:to>
      <xdr:col>6</xdr:col>
      <xdr:colOff>109904</xdr:colOff>
      <xdr:row>71</xdr:row>
      <xdr:rowOff>95250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0AA23F1F-30F6-444B-9F8E-35B90224786F}"/>
            </a:ext>
          </a:extLst>
        </xdr:cNvPr>
        <xdr:cNvSpPr/>
      </xdr:nvSpPr>
      <xdr:spPr>
        <a:xfrm>
          <a:off x="3399693" y="7685942"/>
          <a:ext cx="718038" cy="395654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505559</xdr:colOff>
      <xdr:row>71</xdr:row>
      <xdr:rowOff>124558</xdr:rowOff>
    </xdr:from>
    <xdr:to>
      <xdr:col>5</xdr:col>
      <xdr:colOff>227135</xdr:colOff>
      <xdr:row>74</xdr:row>
      <xdr:rowOff>36634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E28E446E-CEB4-4F5A-B299-6C0DD1A740C8}"/>
            </a:ext>
          </a:extLst>
        </xdr:cNvPr>
        <xdr:cNvSpPr/>
      </xdr:nvSpPr>
      <xdr:spPr>
        <a:xfrm>
          <a:off x="2080847" y="8110904"/>
          <a:ext cx="1545980" cy="395653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227132</xdr:colOff>
      <xdr:row>79</xdr:row>
      <xdr:rowOff>16852</xdr:rowOff>
    </xdr:from>
    <xdr:to>
      <xdr:col>1</xdr:col>
      <xdr:colOff>1179632</xdr:colOff>
      <xdr:row>89</xdr:row>
      <xdr:rowOff>102577</xdr:rowOff>
    </xdr:to>
    <xdr:graphicFrame macro="">
      <xdr:nvGraphicFramePr>
        <xdr:cNvPr id="29" name="Добавлена граница и деления">
          <a:extLst>
            <a:ext uri="{FF2B5EF4-FFF2-40B4-BE49-F238E27FC236}">
              <a16:creationId xmlns:a16="http://schemas.microsoft.com/office/drawing/2014/main" id="{6D916DB5-1059-4EB0-AEF1-CD3E4DE23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395655</xdr:colOff>
      <xdr:row>80</xdr:row>
      <xdr:rowOff>58616</xdr:rowOff>
    </xdr:from>
    <xdr:to>
      <xdr:col>7</xdr:col>
      <xdr:colOff>491732</xdr:colOff>
      <xdr:row>88</xdr:row>
      <xdr:rowOff>104889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63D022B-B4EC-4F56-B108-48FF3E040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943" y="9495693"/>
          <a:ext cx="3136751" cy="1458057"/>
        </a:xfrm>
        <a:prstGeom prst="rect">
          <a:avLst/>
        </a:prstGeom>
        <a:noFill/>
        <a:ln>
          <a:solidFill>
            <a:schemeClr val="accent4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505558</xdr:colOff>
      <xdr:row>78</xdr:row>
      <xdr:rowOff>65943</xdr:rowOff>
    </xdr:from>
    <xdr:to>
      <xdr:col>4</xdr:col>
      <xdr:colOff>87923</xdr:colOff>
      <xdr:row>79</xdr:row>
      <xdr:rowOff>102577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id="{67D17ACE-A0BA-411C-B8ED-EA294402D56D}"/>
            </a:ext>
          </a:extLst>
        </xdr:cNvPr>
        <xdr:cNvCxnSpPr/>
      </xdr:nvCxnSpPr>
      <xdr:spPr>
        <a:xfrm>
          <a:off x="2688981" y="9180635"/>
          <a:ext cx="190500" cy="197827"/>
        </a:xfrm>
        <a:prstGeom prst="straightConnector1">
          <a:avLst/>
        </a:prstGeom>
        <a:ln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168523</xdr:colOff>
      <xdr:row>80</xdr:row>
      <xdr:rowOff>43961</xdr:rowOff>
    </xdr:from>
    <xdr:to>
      <xdr:col>11</xdr:col>
      <xdr:colOff>351696</xdr:colOff>
      <xdr:row>88</xdr:row>
      <xdr:rowOff>111102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1245EC30-CFA3-4E43-85E0-4D070F21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92619" y="9481038"/>
          <a:ext cx="2373923" cy="147638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6</xdr:col>
      <xdr:colOff>468923</xdr:colOff>
      <xdr:row>78</xdr:row>
      <xdr:rowOff>51289</xdr:rowOff>
    </xdr:from>
    <xdr:to>
      <xdr:col>8</xdr:col>
      <xdr:colOff>87923</xdr:colOff>
      <xdr:row>79</xdr:row>
      <xdr:rowOff>139211</xdr:rowOff>
    </xdr:to>
    <xdr:cxnSp macro="">
      <xdr:nvCxnSpPr>
        <xdr:cNvPr id="36" name="Прямая со стрелкой 35">
          <a:extLst>
            <a:ext uri="{FF2B5EF4-FFF2-40B4-BE49-F238E27FC236}">
              <a16:creationId xmlns:a16="http://schemas.microsoft.com/office/drawing/2014/main" id="{2F6C4994-7D7A-446F-8BE3-756D422B3166}"/>
            </a:ext>
          </a:extLst>
        </xdr:cNvPr>
        <xdr:cNvCxnSpPr/>
      </xdr:nvCxnSpPr>
      <xdr:spPr>
        <a:xfrm>
          <a:off x="4476750" y="9165981"/>
          <a:ext cx="835269" cy="249115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442112</xdr:colOff>
      <xdr:row>109</xdr:row>
      <xdr:rowOff>5473</xdr:rowOff>
    </xdr:from>
    <xdr:to>
      <xdr:col>9</xdr:col>
      <xdr:colOff>0</xdr:colOff>
      <xdr:row>120</xdr:row>
      <xdr:rowOff>17929</xdr:rowOff>
    </xdr:to>
    <xdr:graphicFrame macro="">
      <xdr:nvGraphicFramePr>
        <xdr:cNvPr id="39" name="Диаграмма с овалом">
          <a:extLst>
            <a:ext uri="{FF2B5EF4-FFF2-40B4-BE49-F238E27FC236}">
              <a16:creationId xmlns:a16="http://schemas.microsoft.com/office/drawing/2014/main" id="{EF89BCDC-77A1-41E2-86C9-87AF3B6689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448235</xdr:colOff>
      <xdr:row>94</xdr:row>
      <xdr:rowOff>0</xdr:rowOff>
    </xdr:from>
    <xdr:to>
      <xdr:col>9</xdr:col>
      <xdr:colOff>0</xdr:colOff>
      <xdr:row>105</xdr:row>
      <xdr:rowOff>12456</xdr:rowOff>
    </xdr:to>
    <xdr:graphicFrame macro="">
      <xdr:nvGraphicFramePr>
        <xdr:cNvPr id="40" name="Настроили размеры диаграммы">
          <a:extLst>
            <a:ext uri="{FF2B5EF4-FFF2-40B4-BE49-F238E27FC236}">
              <a16:creationId xmlns:a16="http://schemas.microsoft.com/office/drawing/2014/main" id="{E4D27090-AE37-41E3-810F-92E5B7607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836908</xdr:colOff>
      <xdr:row>109</xdr:row>
      <xdr:rowOff>43963</xdr:rowOff>
    </xdr:from>
    <xdr:to>
      <xdr:col>5</xdr:col>
      <xdr:colOff>545587</xdr:colOff>
      <xdr:row>117</xdr:row>
      <xdr:rowOff>60927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1338983-5C60-410A-BD5B-16C791EB7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637" y="20429704"/>
          <a:ext cx="2828397" cy="145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249117</xdr:colOff>
      <xdr:row>114</xdr:row>
      <xdr:rowOff>58616</xdr:rowOff>
    </xdr:from>
    <xdr:to>
      <xdr:col>2</xdr:col>
      <xdr:colOff>476250</xdr:colOff>
      <xdr:row>115</xdr:row>
      <xdr:rowOff>109905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BFC09186-FACE-4EAF-802A-D83AE7579629}"/>
            </a:ext>
          </a:extLst>
        </xdr:cNvPr>
        <xdr:cNvSpPr/>
      </xdr:nvSpPr>
      <xdr:spPr>
        <a:xfrm>
          <a:off x="1824405" y="14815039"/>
          <a:ext cx="227133" cy="212481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276269</xdr:colOff>
      <xdr:row>111</xdr:row>
      <xdr:rowOff>123868</xdr:rowOff>
    </xdr:from>
    <xdr:to>
      <xdr:col>6</xdr:col>
      <xdr:colOff>488750</xdr:colOff>
      <xdr:row>115</xdr:row>
      <xdr:rowOff>3189</xdr:rowOff>
    </xdr:to>
    <xdr:sp macro="" textlink="">
      <xdr:nvSpPr>
        <xdr:cNvPr id="44" name="Стрелка: вправо 43">
          <a:extLst>
            <a:ext uri="{FF2B5EF4-FFF2-40B4-BE49-F238E27FC236}">
              <a16:creationId xmlns:a16="http://schemas.microsoft.com/office/drawing/2014/main" id="{37D66051-F896-4A44-8897-1945192A76B6}"/>
            </a:ext>
          </a:extLst>
        </xdr:cNvPr>
        <xdr:cNvSpPr/>
      </xdr:nvSpPr>
      <xdr:spPr>
        <a:xfrm>
          <a:off x="4328316" y="20868197"/>
          <a:ext cx="212481" cy="596498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95249</xdr:colOff>
      <xdr:row>124</xdr:row>
      <xdr:rowOff>139210</xdr:rowOff>
    </xdr:from>
    <xdr:to>
      <xdr:col>4</xdr:col>
      <xdr:colOff>14652</xdr:colOff>
      <xdr:row>138</xdr:row>
      <xdr:rowOff>163653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D753D5E-890D-450D-8D21-C393AC99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0307" y="16346364"/>
          <a:ext cx="2395903" cy="2490913"/>
        </a:xfrm>
        <a:prstGeom prst="rect">
          <a:avLst/>
        </a:prstGeom>
      </xdr:spPr>
    </xdr:pic>
    <xdr:clientData/>
  </xdr:twoCellAnchor>
  <xdr:twoCellAnchor>
    <xdr:from>
      <xdr:col>2</xdr:col>
      <xdr:colOff>483577</xdr:colOff>
      <xdr:row>124</xdr:row>
      <xdr:rowOff>109905</xdr:rowOff>
    </xdr:from>
    <xdr:to>
      <xdr:col>4</xdr:col>
      <xdr:colOff>102576</xdr:colOff>
      <xdr:row>126</xdr:row>
      <xdr:rowOff>29309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60130125-0A1E-4F94-B256-305214883835}"/>
            </a:ext>
          </a:extLst>
        </xdr:cNvPr>
        <xdr:cNvSpPr/>
      </xdr:nvSpPr>
      <xdr:spPr>
        <a:xfrm>
          <a:off x="2058865" y="16317059"/>
          <a:ext cx="835269" cy="241788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43961</xdr:colOff>
      <xdr:row>131</xdr:row>
      <xdr:rowOff>117231</xdr:rowOff>
    </xdr:from>
    <xdr:to>
      <xdr:col>4</xdr:col>
      <xdr:colOff>402980</xdr:colOff>
      <xdr:row>135</xdr:row>
      <xdr:rowOff>14654</xdr:rowOff>
    </xdr:to>
    <xdr:sp macro="" textlink="">
      <xdr:nvSpPr>
        <xdr:cNvPr id="53" name="Стрелка: вправо 52">
          <a:extLst>
            <a:ext uri="{FF2B5EF4-FFF2-40B4-BE49-F238E27FC236}">
              <a16:creationId xmlns:a16="http://schemas.microsoft.com/office/drawing/2014/main" id="{A59553B0-6F32-4E24-B52E-F5EB45906693}"/>
            </a:ext>
          </a:extLst>
        </xdr:cNvPr>
        <xdr:cNvSpPr/>
      </xdr:nvSpPr>
      <xdr:spPr>
        <a:xfrm>
          <a:off x="2876808" y="24465372"/>
          <a:ext cx="359019" cy="614600"/>
        </a:xfrm>
        <a:prstGeom prst="rightArrow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556930</xdr:colOff>
      <xdr:row>145</xdr:row>
      <xdr:rowOff>148738</xdr:rowOff>
    </xdr:from>
    <xdr:to>
      <xdr:col>9</xdr:col>
      <xdr:colOff>0</xdr:colOff>
      <xdr:row>156</xdr:row>
      <xdr:rowOff>0</xdr:rowOff>
    </xdr:to>
    <xdr:graphicFrame macro="">
      <xdr:nvGraphicFramePr>
        <xdr:cNvPr id="54" name="Добавить значение">
          <a:extLst>
            <a:ext uri="{FF2B5EF4-FFF2-40B4-BE49-F238E27FC236}">
              <a16:creationId xmlns:a16="http://schemas.microsoft.com/office/drawing/2014/main" id="{2F69B725-0BB6-4073-BD04-7F4AFEE92C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</xdr:col>
      <xdr:colOff>448235</xdr:colOff>
      <xdr:row>162</xdr:row>
      <xdr:rowOff>28364</xdr:rowOff>
    </xdr:from>
    <xdr:to>
      <xdr:col>4</xdr:col>
      <xdr:colOff>111282</xdr:colOff>
      <xdr:row>170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355ACAF-BA2D-41A4-9F84-0BA65DCC2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0964" y="29970482"/>
          <a:ext cx="2173165" cy="1405989"/>
        </a:xfrm>
        <a:prstGeom prst="rect">
          <a:avLst/>
        </a:prstGeom>
      </xdr:spPr>
    </xdr:pic>
    <xdr:clientData/>
  </xdr:twoCellAnchor>
  <xdr:twoCellAnchor>
    <xdr:from>
      <xdr:col>1</xdr:col>
      <xdr:colOff>558140</xdr:colOff>
      <xdr:row>167</xdr:row>
      <xdr:rowOff>79740</xdr:rowOff>
    </xdr:from>
    <xdr:to>
      <xdr:col>4</xdr:col>
      <xdr:colOff>52667</xdr:colOff>
      <xdr:row>169</xdr:row>
      <xdr:rowOff>171111</xdr:rowOff>
    </xdr:to>
    <xdr:sp macro="" textlink="">
      <xdr:nvSpPr>
        <xdr:cNvPr id="58" name="Прямоугольник 57">
          <a:extLst>
            <a:ext uri="{FF2B5EF4-FFF2-40B4-BE49-F238E27FC236}">
              <a16:creationId xmlns:a16="http://schemas.microsoft.com/office/drawing/2014/main" id="{8A05C741-A04D-46E7-827F-20BDDE1D404E}"/>
            </a:ext>
          </a:extLst>
        </xdr:cNvPr>
        <xdr:cNvSpPr/>
      </xdr:nvSpPr>
      <xdr:spPr>
        <a:xfrm>
          <a:off x="880869" y="30918328"/>
          <a:ext cx="2004645" cy="449959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168682</xdr:colOff>
      <xdr:row>12</xdr:row>
      <xdr:rowOff>36471</xdr:rowOff>
    </xdr:from>
    <xdr:to>
      <xdr:col>11</xdr:col>
      <xdr:colOff>110067</xdr:colOff>
      <xdr:row>23</xdr:row>
      <xdr:rowOff>61871</xdr:rowOff>
    </xdr:to>
    <xdr:graphicFrame macro="">
      <xdr:nvGraphicFramePr>
        <xdr:cNvPr id="63" name="Диаграмма готова!">
          <a:extLst>
            <a:ext uri="{FF2B5EF4-FFF2-40B4-BE49-F238E27FC236}">
              <a16:creationId xmlns:a16="http://schemas.microsoft.com/office/drawing/2014/main" id="{CEAC74D2-EC2A-4BD5-8611-64F0ED91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</xdr:col>
      <xdr:colOff>410956</xdr:colOff>
      <xdr:row>14</xdr:row>
      <xdr:rowOff>1361</xdr:rowOff>
    </xdr:from>
    <xdr:to>
      <xdr:col>5</xdr:col>
      <xdr:colOff>268815</xdr:colOff>
      <xdr:row>17</xdr:row>
      <xdr:rowOff>153797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142A600C-2BE1-453C-ABF2-A22CD47A0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72" r="12122" b="10690"/>
        <a:stretch/>
      </xdr:blipFill>
      <xdr:spPr bwMode="auto">
        <a:xfrm>
          <a:off x="2634203" y="3246585"/>
          <a:ext cx="1077059" cy="690318"/>
        </a:xfrm>
        <a:prstGeom prst="rect">
          <a:avLst/>
        </a:prstGeom>
        <a:noFill/>
        <a:ln>
          <a:solidFill>
            <a:srgbClr val="F8F8F8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428624</xdr:colOff>
      <xdr:row>14</xdr:row>
      <xdr:rowOff>1361</xdr:rowOff>
    </xdr:from>
    <xdr:to>
      <xdr:col>8</xdr:col>
      <xdr:colOff>266699</xdr:colOff>
      <xdr:row>19</xdr:row>
      <xdr:rowOff>147318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6CD17C91-703A-42BD-87EA-4CC2C0331A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55" t="14494" r="27472" b="13924"/>
        <a:stretch/>
      </xdr:blipFill>
      <xdr:spPr bwMode="auto">
        <a:xfrm>
          <a:off x="4480671" y="3246585"/>
          <a:ext cx="1057275" cy="1042427"/>
        </a:xfrm>
        <a:prstGeom prst="rect">
          <a:avLst/>
        </a:prstGeom>
        <a:noFill/>
        <a:ln>
          <a:solidFill>
            <a:srgbClr val="F8F8F8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455411</xdr:colOff>
      <xdr:row>15</xdr:row>
      <xdr:rowOff>16192</xdr:rowOff>
    </xdr:from>
    <xdr:to>
      <xdr:col>6</xdr:col>
      <xdr:colOff>205811</xdr:colOff>
      <xdr:row>17</xdr:row>
      <xdr:rowOff>53807</xdr:rowOff>
    </xdr:to>
    <xdr:sp macro="" textlink="">
      <xdr:nvSpPr>
        <xdr:cNvPr id="66" name="Знак ''плюс'' 65">
          <a:extLst>
            <a:ext uri="{FF2B5EF4-FFF2-40B4-BE49-F238E27FC236}">
              <a16:creationId xmlns:a16="http://schemas.microsoft.com/office/drawing/2014/main" id="{AA223497-6C77-403D-BF34-FFEDF4EE3A91}"/>
            </a:ext>
          </a:extLst>
        </xdr:cNvPr>
        <xdr:cNvSpPr/>
      </xdr:nvSpPr>
      <xdr:spPr>
        <a:xfrm>
          <a:off x="3897858" y="3440710"/>
          <a:ext cx="360000" cy="396203"/>
        </a:xfrm>
        <a:prstGeom prst="mathPlus">
          <a:avLst/>
        </a:prstGeom>
        <a:solidFill>
          <a:schemeClr val="accent4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ru-R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498329</xdr:colOff>
      <xdr:row>15</xdr:row>
      <xdr:rowOff>16192</xdr:rowOff>
    </xdr:from>
    <xdr:to>
      <xdr:col>8</xdr:col>
      <xdr:colOff>858329</xdr:colOff>
      <xdr:row>17</xdr:row>
      <xdr:rowOff>71909</xdr:rowOff>
    </xdr:to>
    <xdr:sp macro="" textlink="">
      <xdr:nvSpPr>
        <xdr:cNvPr id="67" name="Равно 66">
          <a:extLst>
            <a:ext uri="{FF2B5EF4-FFF2-40B4-BE49-F238E27FC236}">
              <a16:creationId xmlns:a16="http://schemas.microsoft.com/office/drawing/2014/main" id="{6352EA49-FC8D-4D0A-84A9-7E1C6BD59015}"/>
            </a:ext>
          </a:extLst>
        </xdr:cNvPr>
        <xdr:cNvSpPr/>
      </xdr:nvSpPr>
      <xdr:spPr>
        <a:xfrm>
          <a:off x="5769576" y="3440710"/>
          <a:ext cx="360000" cy="414305"/>
        </a:xfrm>
        <a:prstGeom prst="mathEqual">
          <a:avLst/>
        </a:prstGeom>
        <a:solidFill>
          <a:schemeClr val="accent4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ru-RU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584200</xdr:colOff>
      <xdr:row>3</xdr:row>
      <xdr:rowOff>46567</xdr:rowOff>
    </xdr:from>
    <xdr:to>
      <xdr:col>1</xdr:col>
      <xdr:colOff>872200</xdr:colOff>
      <xdr:row>3</xdr:row>
      <xdr:rowOff>324970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id="{2B18DFA0-CCAD-4E72-AF62-7202A313547A}"/>
            </a:ext>
          </a:extLst>
        </xdr:cNvPr>
        <xdr:cNvSpPr/>
      </xdr:nvSpPr>
      <xdr:spPr>
        <a:xfrm>
          <a:off x="905933" y="1020234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933450</xdr:colOff>
      <xdr:row>3</xdr:row>
      <xdr:rowOff>46567</xdr:rowOff>
    </xdr:from>
    <xdr:to>
      <xdr:col>1</xdr:col>
      <xdr:colOff>1221450</xdr:colOff>
      <xdr:row>3</xdr:row>
      <xdr:rowOff>324970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id="{B5E1DAF2-9D0F-4B48-AB02-E64CD48526BE}"/>
            </a:ext>
          </a:extLst>
        </xdr:cNvPr>
        <xdr:cNvSpPr/>
      </xdr:nvSpPr>
      <xdr:spPr>
        <a:xfrm>
          <a:off x="1255183" y="1020234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1282700</xdr:colOff>
      <xdr:row>3</xdr:row>
      <xdr:rowOff>46567</xdr:rowOff>
    </xdr:from>
    <xdr:to>
      <xdr:col>2</xdr:col>
      <xdr:colOff>284911</xdr:colOff>
      <xdr:row>3</xdr:row>
      <xdr:rowOff>324970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id="{2A31412B-0637-4ED4-BA6D-59AEDE5A0E40}"/>
            </a:ext>
          </a:extLst>
        </xdr:cNvPr>
        <xdr:cNvSpPr/>
      </xdr:nvSpPr>
      <xdr:spPr>
        <a:xfrm>
          <a:off x="1604433" y="1020234"/>
          <a:ext cx="289145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344169</xdr:colOff>
      <xdr:row>3</xdr:row>
      <xdr:rowOff>46567</xdr:rowOff>
    </xdr:from>
    <xdr:to>
      <xdr:col>3</xdr:col>
      <xdr:colOff>22569</xdr:colOff>
      <xdr:row>3</xdr:row>
      <xdr:rowOff>324970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id="{C31323A0-2011-4FA6-B129-0C8FA21F4617}"/>
            </a:ext>
          </a:extLst>
        </xdr:cNvPr>
        <xdr:cNvSpPr/>
      </xdr:nvSpPr>
      <xdr:spPr>
        <a:xfrm>
          <a:off x="1952836" y="1020234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83819</xdr:colOff>
      <xdr:row>3</xdr:row>
      <xdr:rowOff>46567</xdr:rowOff>
    </xdr:from>
    <xdr:to>
      <xdr:col>3</xdr:col>
      <xdr:colOff>373812</xdr:colOff>
      <xdr:row>3</xdr:row>
      <xdr:rowOff>324970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id="{97AB6EB7-96CF-490B-A188-BA75688BEBEF}"/>
            </a:ext>
          </a:extLst>
        </xdr:cNvPr>
        <xdr:cNvSpPr/>
      </xdr:nvSpPr>
      <xdr:spPr>
        <a:xfrm>
          <a:off x="2302086" y="1020234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245534</xdr:colOff>
      <xdr:row>3</xdr:row>
      <xdr:rowOff>46567</xdr:rowOff>
    </xdr:from>
    <xdr:to>
      <xdr:col>1</xdr:col>
      <xdr:colOff>533534</xdr:colOff>
      <xdr:row>3</xdr:row>
      <xdr:rowOff>324970</xdr:rowOff>
    </xdr:to>
    <xdr:sp macro="" textlink="">
      <xdr:nvSpPr>
        <xdr:cNvPr id="69" name="Овал 68">
          <a:extLst>
            <a:ext uri="{FF2B5EF4-FFF2-40B4-BE49-F238E27FC236}">
              <a16:creationId xmlns:a16="http://schemas.microsoft.com/office/drawing/2014/main" id="{03DE20FF-EB13-4637-96D1-6EA080F407D5}"/>
            </a:ext>
          </a:extLst>
        </xdr:cNvPr>
        <xdr:cNvSpPr/>
      </xdr:nvSpPr>
      <xdr:spPr>
        <a:xfrm>
          <a:off x="567267" y="1020234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45979</xdr:colOff>
      <xdr:row>3</xdr:row>
      <xdr:rowOff>105613</xdr:rowOff>
    </xdr:from>
    <xdr:to>
      <xdr:col>2</xdr:col>
      <xdr:colOff>227970</xdr:colOff>
      <xdr:row>3</xdr:row>
      <xdr:rowOff>278640</xdr:rowOff>
    </xdr:to>
    <xdr:pic>
      <xdr:nvPicPr>
        <xdr:cNvPr id="70" name="Рисунок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F4649D6-C1D3-4F8C-B480-08394A0E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646" y="1079280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1</xdr:col>
      <xdr:colOff>1007230</xdr:colOff>
      <xdr:row>3</xdr:row>
      <xdr:rowOff>114905</xdr:rowOff>
    </xdr:from>
    <xdr:to>
      <xdr:col>1</xdr:col>
      <xdr:colOff>1151230</xdr:colOff>
      <xdr:row>3</xdr:row>
      <xdr:rowOff>251932</xdr:rowOff>
    </xdr:to>
    <xdr:pic>
      <xdr:nvPicPr>
        <xdr:cNvPr id="71" name="Рисунок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40D8A1-2309-4E56-9E07-8CAE0462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963" y="1088572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2</xdr:col>
      <xdr:colOff>387219</xdr:colOff>
      <xdr:row>3</xdr:row>
      <xdr:rowOff>92551</xdr:rowOff>
    </xdr:from>
    <xdr:to>
      <xdr:col>2</xdr:col>
      <xdr:colOff>567219</xdr:colOff>
      <xdr:row>3</xdr:row>
      <xdr:rowOff>265578</xdr:rowOff>
    </xdr:to>
    <xdr:pic>
      <xdr:nvPicPr>
        <xdr:cNvPr id="72" name="Рисунок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3866947-3FB1-4EEC-A415-C6BBAC314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886" y="1066218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1</xdr:col>
      <xdr:colOff>640588</xdr:colOff>
      <xdr:row>3</xdr:row>
      <xdr:rowOff>101259</xdr:rowOff>
    </xdr:from>
    <xdr:to>
      <xdr:col>1</xdr:col>
      <xdr:colOff>822580</xdr:colOff>
      <xdr:row>3</xdr:row>
      <xdr:rowOff>274286</xdr:rowOff>
    </xdr:to>
    <xdr:pic>
      <xdr:nvPicPr>
        <xdr:cNvPr id="73" name="Рисунок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ABBA72-C321-42CF-9A1D-EA1EE5AE9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321" y="1074926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3</xdr:col>
      <xdr:colOff>140631</xdr:colOff>
      <xdr:row>3</xdr:row>
      <xdr:rowOff>100620</xdr:rowOff>
    </xdr:from>
    <xdr:to>
      <xdr:col>3</xdr:col>
      <xdr:colOff>315194</xdr:colOff>
      <xdr:row>3</xdr:row>
      <xdr:rowOff>266217</xdr:rowOff>
    </xdr:to>
    <xdr:pic>
      <xdr:nvPicPr>
        <xdr:cNvPr id="74" name="Рисунок 7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740B60B6-62FA-4CA6-9421-22A7D0497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898" y="1074287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270939</xdr:colOff>
      <xdr:row>3</xdr:row>
      <xdr:rowOff>65124</xdr:rowOff>
    </xdr:from>
    <xdr:to>
      <xdr:col>1</xdr:col>
      <xdr:colOff>516105</xdr:colOff>
      <xdr:row>3</xdr:row>
      <xdr:rowOff>303317</xdr:rowOff>
    </xdr:to>
    <xdr:pic>
      <xdr:nvPicPr>
        <xdr:cNvPr id="75" name="Рисунок 7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69CB60D4-0C1F-434C-85DB-BFAE7017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72" y="1038791"/>
          <a:ext cx="245166" cy="238193"/>
        </a:xfrm>
        <a:prstGeom prst="rect">
          <a:avLst/>
        </a:prstGeom>
      </xdr:spPr>
    </xdr:pic>
    <xdr:clientData/>
  </xdr:twoCellAnchor>
  <xdr:twoCellAnchor>
    <xdr:from>
      <xdr:col>5</xdr:col>
      <xdr:colOff>457200</xdr:colOff>
      <xdr:row>126</xdr:row>
      <xdr:rowOff>35858</xdr:rowOff>
    </xdr:from>
    <xdr:to>
      <xdr:col>7</xdr:col>
      <xdr:colOff>400570</xdr:colOff>
      <xdr:row>137</xdr:row>
      <xdr:rowOff>48314</xdr:rowOff>
    </xdr:to>
    <xdr:graphicFrame macro="">
      <xdr:nvGraphicFramePr>
        <xdr:cNvPr id="76" name="Диаграмма с овалом">
          <a:extLst>
            <a:ext uri="{FF2B5EF4-FFF2-40B4-BE49-F238E27FC236}">
              <a16:creationId xmlns:a16="http://schemas.microsoft.com/office/drawing/2014/main" id="{BC8F3EE6-3C95-4227-AA13-3D0138DAA2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556930</xdr:colOff>
      <xdr:row>162</xdr:row>
      <xdr:rowOff>148737</xdr:rowOff>
    </xdr:from>
    <xdr:to>
      <xdr:col>9</xdr:col>
      <xdr:colOff>0</xdr:colOff>
      <xdr:row>173</xdr:row>
      <xdr:rowOff>0</xdr:rowOff>
    </xdr:to>
    <xdr:graphicFrame macro="">
      <xdr:nvGraphicFramePr>
        <xdr:cNvPr id="77" name="Добавить значение">
          <a:extLst>
            <a:ext uri="{FF2B5EF4-FFF2-40B4-BE49-F238E27FC236}">
              <a16:creationId xmlns:a16="http://schemas.microsoft.com/office/drawing/2014/main" id="{63652AF7-AFC0-4DC8-9380-B7DCA605E9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170</xdr:colOff>
      <xdr:row>163</xdr:row>
      <xdr:rowOff>64220</xdr:rowOff>
    </xdr:from>
    <xdr:to>
      <xdr:col>8</xdr:col>
      <xdr:colOff>350742</xdr:colOff>
      <xdr:row>165</xdr:row>
      <xdr:rowOff>98612</xdr:rowOff>
    </xdr:to>
    <xdr:sp macro="" textlink="">
      <xdr:nvSpPr>
        <xdr:cNvPr id="56" name="Прямоугольник 55">
          <a:extLst>
            <a:ext uri="{FF2B5EF4-FFF2-40B4-BE49-F238E27FC236}">
              <a16:creationId xmlns:a16="http://schemas.microsoft.com/office/drawing/2014/main" id="{ADC34DCC-605D-4387-A5DA-14D1954E033D}"/>
            </a:ext>
          </a:extLst>
        </xdr:cNvPr>
        <xdr:cNvSpPr/>
      </xdr:nvSpPr>
      <xdr:spPr>
        <a:xfrm>
          <a:off x="5271417" y="30185632"/>
          <a:ext cx="350572" cy="392980"/>
        </a:xfrm>
        <a:prstGeom prst="rect">
          <a:avLst/>
        </a:prstGeom>
        <a:noFill/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0.28671</cdr:x>
      <cdr:y>0.66762</cdr:y>
    </cdr:from>
    <cdr:to>
      <cdr:x>0.73338</cdr:x>
      <cdr:y>0.92972</cdr:y>
    </cdr:to>
    <cdr:sp macro="" textlink="">
      <cdr:nvSpPr>
        <cdr:cNvPr id="2" name="Овал 1">
          <a:extLst xmlns:a="http://schemas.openxmlformats.org/drawingml/2006/main">
            <a:ext uri="{FF2B5EF4-FFF2-40B4-BE49-F238E27FC236}">
              <a16:creationId xmlns:a16="http://schemas.microsoft.com/office/drawing/2014/main" id="{FAE93711-F373-4237-B4F1-18561432E5C2}"/>
            </a:ext>
          </a:extLst>
        </cdr:cNvPr>
        <cdr:cNvSpPr/>
      </cdr:nvSpPr>
      <cdr:spPr>
        <a:xfrm xmlns:a="http://schemas.openxmlformats.org/drawingml/2006/main">
          <a:off x="300405" y="1192089"/>
          <a:ext cx="468000" cy="468000"/>
        </a:xfrm>
        <a:prstGeom xmlns:a="http://schemas.openxmlformats.org/drawingml/2006/main" prst="ellipse">
          <a:avLst/>
        </a:prstGeom>
        <a:solidFill xmlns:a="http://schemas.openxmlformats.org/drawingml/2006/main">
          <a:srgbClr val="0A6FA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0.32168</cdr:x>
      <cdr:y>0.71276</cdr:y>
    </cdr:from>
    <cdr:to>
      <cdr:x>0.76834</cdr:x>
      <cdr:y>0.97486</cdr:y>
    </cdr:to>
    <cdr:sp macro="" textlink="'9'!$C$16">
      <cdr:nvSpPr>
        <cdr:cNvPr id="2" name="Овал 1">
          <a:extLst xmlns:a="http://schemas.openxmlformats.org/drawingml/2006/main">
            <a:ext uri="{FF2B5EF4-FFF2-40B4-BE49-F238E27FC236}">
              <a16:creationId xmlns:a16="http://schemas.microsoft.com/office/drawing/2014/main" id="{FAE93711-F373-4237-B4F1-18561432E5C2}"/>
            </a:ext>
          </a:extLst>
        </cdr:cNvPr>
        <cdr:cNvSpPr/>
      </cdr:nvSpPr>
      <cdr:spPr>
        <a:xfrm xmlns:a="http://schemas.openxmlformats.org/drawingml/2006/main">
          <a:off x="337036" y="1272679"/>
          <a:ext cx="467999" cy="467998"/>
        </a:xfrm>
        <a:prstGeom xmlns:a="http://schemas.openxmlformats.org/drawingml/2006/main" prst="ellipse">
          <a:avLst/>
        </a:prstGeom>
        <a:gradFill xmlns:a="http://schemas.openxmlformats.org/drawingml/2006/main" flip="none" rotWithShape="1">
          <a:gsLst>
            <a:gs pos="0">
              <a:srgbClr val="0A6FA1"/>
            </a:gs>
            <a:gs pos="35000">
              <a:srgbClr val="0D92D5"/>
            </a:gs>
            <a:gs pos="100000">
              <a:srgbClr val="0A6FA1"/>
            </a:gs>
          </a:gsLst>
          <a:lin ang="0" scaled="1"/>
          <a:tileRect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0" bIns="36000" anchor="ctr"/>
        <a:lstStyle xmlns:a="http://schemas.openxmlformats.org/drawingml/2006/main"/>
        <a:p xmlns:a="http://schemas.openxmlformats.org/drawingml/2006/main">
          <a:fld id="{E8C0EEA9-B880-4B6D-97A5-E6A22701B4A5}" type="TxLink">
            <a:rPr lang="en-US" sz="1000" b="0" i="0" u="none" strike="noStrike">
              <a:solidFill>
                <a:schemeClr val="bg1"/>
              </a:solidFill>
              <a:latin typeface="Arial Nova"/>
            </a:rPr>
            <a:pPr/>
            <a:t>75%</a:t>
          </a:fld>
          <a:endParaRPr lang="ru-RU">
            <a:solidFill>
              <a:schemeClr val="bg1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0.30902</cdr:x>
      <cdr:y>0.68118</cdr:y>
    </cdr:from>
    <cdr:to>
      <cdr:x>0.77548</cdr:x>
      <cdr:y>0.94473</cdr:y>
    </cdr:to>
    <cdr:sp macro="" textlink="'9'!$C$16">
      <cdr:nvSpPr>
        <cdr:cNvPr id="2" name="Овал 1">
          <a:extLst xmlns:a="http://schemas.openxmlformats.org/drawingml/2006/main">
            <a:ext uri="{FF2B5EF4-FFF2-40B4-BE49-F238E27FC236}">
              <a16:creationId xmlns:a16="http://schemas.microsoft.com/office/drawing/2014/main" id="{FAE93711-F373-4237-B4F1-18561432E5C2}"/>
            </a:ext>
          </a:extLst>
        </cdr:cNvPr>
        <cdr:cNvSpPr/>
      </cdr:nvSpPr>
      <cdr:spPr>
        <a:xfrm xmlns:a="http://schemas.openxmlformats.org/drawingml/2006/main">
          <a:off x="358644" y="1395692"/>
          <a:ext cx="541366" cy="540000"/>
        </a:xfrm>
        <a:prstGeom xmlns:a="http://schemas.openxmlformats.org/drawingml/2006/main" prst="ellipse">
          <a:avLst/>
        </a:prstGeom>
        <a:gradFill xmlns:a="http://schemas.openxmlformats.org/drawingml/2006/main" flip="none" rotWithShape="1">
          <a:gsLst>
            <a:gs pos="0">
              <a:srgbClr val="0A6FA1"/>
            </a:gs>
            <a:gs pos="35000">
              <a:srgbClr val="0D92D5"/>
            </a:gs>
            <a:gs pos="100000">
              <a:srgbClr val="0A6FA1"/>
            </a:gs>
          </a:gsLst>
          <a:lin ang="0" scaled="1"/>
          <a:tileRect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0" bIns="36000" anchor="ctr"/>
        <a:lstStyle xmlns:a="http://schemas.openxmlformats.org/drawingml/2006/main"/>
        <a:p xmlns:a="http://schemas.openxmlformats.org/drawingml/2006/main">
          <a:fld id="{E8C0EEA9-B880-4B6D-97A5-E6A22701B4A5}" type="TxLink">
            <a:rPr lang="en-US" sz="1000" b="0" i="0" u="none" strike="noStrike">
              <a:solidFill>
                <a:schemeClr val="bg1"/>
              </a:solidFill>
              <a:latin typeface="Arial Nova"/>
            </a:rPr>
            <a:pPr/>
            <a:t>75%</a:t>
          </a:fld>
          <a:endParaRPr lang="ru-RU">
            <a:solidFill>
              <a:schemeClr val="bg1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0.27006</cdr:x>
      <cdr:y>0.67214</cdr:y>
    </cdr:from>
    <cdr:to>
      <cdr:x>0.76422</cdr:x>
      <cdr:y>0.96211</cdr:y>
    </cdr:to>
    <cdr:sp macro="" textlink="'9'!$C$16">
      <cdr:nvSpPr>
        <cdr:cNvPr id="2" name="Овал 1">
          <a:extLst xmlns:a="http://schemas.openxmlformats.org/drawingml/2006/main">
            <a:ext uri="{FF2B5EF4-FFF2-40B4-BE49-F238E27FC236}">
              <a16:creationId xmlns:a16="http://schemas.microsoft.com/office/drawing/2014/main" id="{FAE93711-F373-4237-B4F1-18561432E5C2}"/>
            </a:ext>
          </a:extLst>
        </cdr:cNvPr>
        <cdr:cNvSpPr/>
      </cdr:nvSpPr>
      <cdr:spPr>
        <a:xfrm xmlns:a="http://schemas.openxmlformats.org/drawingml/2006/main">
          <a:off x="313963" y="1333983"/>
          <a:ext cx="574501" cy="575499"/>
        </a:xfrm>
        <a:prstGeom xmlns:a="http://schemas.openxmlformats.org/drawingml/2006/main" prst="ellipse">
          <a:avLst/>
        </a:prstGeom>
        <a:solidFill xmlns:a="http://schemas.openxmlformats.org/drawingml/2006/main">
          <a:srgbClr val="0A6FA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5AF1CA2-FE23-4FE9-80D6-FBA4AA51DDA4}" type="TxLink">
            <a:rPr lang="en-US" sz="1000" b="0" i="0" u="none" strike="noStrike">
              <a:solidFill>
                <a:schemeClr val="bg1"/>
              </a:solidFill>
              <a:latin typeface="+mn-lt"/>
              <a:cs typeface="Calibri"/>
            </a:rPr>
            <a:pPr algn="ctr"/>
            <a:t>75%</a:t>
          </a:fld>
          <a:endParaRPr lang="ru-RU" sz="800">
            <a:solidFill>
              <a:schemeClr val="bg1"/>
            </a:solidFill>
            <a:latin typeface="+mn-lt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0.32168</cdr:x>
      <cdr:y>0.71276</cdr:y>
    </cdr:from>
    <cdr:to>
      <cdr:x>0.76834</cdr:x>
      <cdr:y>0.97486</cdr:y>
    </cdr:to>
    <cdr:sp macro="" textlink="'9'!$C$16">
      <cdr:nvSpPr>
        <cdr:cNvPr id="2" name="Овал 1">
          <a:extLst xmlns:a="http://schemas.openxmlformats.org/drawingml/2006/main">
            <a:ext uri="{FF2B5EF4-FFF2-40B4-BE49-F238E27FC236}">
              <a16:creationId xmlns:a16="http://schemas.microsoft.com/office/drawing/2014/main" id="{FAE93711-F373-4237-B4F1-18561432E5C2}"/>
            </a:ext>
          </a:extLst>
        </cdr:cNvPr>
        <cdr:cNvSpPr/>
      </cdr:nvSpPr>
      <cdr:spPr>
        <a:xfrm xmlns:a="http://schemas.openxmlformats.org/drawingml/2006/main">
          <a:off x="337036" y="1272679"/>
          <a:ext cx="467999" cy="467998"/>
        </a:xfrm>
        <a:prstGeom xmlns:a="http://schemas.openxmlformats.org/drawingml/2006/main" prst="ellipse">
          <a:avLst/>
        </a:prstGeom>
        <a:gradFill xmlns:a="http://schemas.openxmlformats.org/drawingml/2006/main" flip="none" rotWithShape="1">
          <a:gsLst>
            <a:gs pos="0">
              <a:srgbClr val="0A6FA1"/>
            </a:gs>
            <a:gs pos="35000">
              <a:srgbClr val="0D92D5"/>
            </a:gs>
            <a:gs pos="100000">
              <a:srgbClr val="0A6FA1"/>
            </a:gs>
          </a:gsLst>
          <a:lin ang="0" scaled="1"/>
          <a:tileRect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0" bIns="36000" anchor="ctr"/>
        <a:lstStyle xmlns:a="http://schemas.openxmlformats.org/drawingml/2006/main"/>
        <a:p xmlns:a="http://schemas.openxmlformats.org/drawingml/2006/main">
          <a:fld id="{E8C0EEA9-B880-4B6D-97A5-E6A22701B4A5}" type="TxLink">
            <a:rPr lang="en-US" sz="1000" b="0" i="0" u="none" strike="noStrike">
              <a:solidFill>
                <a:schemeClr val="bg1"/>
              </a:solidFill>
              <a:latin typeface="Arial Nova"/>
              <a:cs typeface="Calibri"/>
            </a:rPr>
            <a:pPr/>
            <a:t>75%</a:t>
          </a:fld>
          <a:endParaRPr lang="ru-RU">
            <a:solidFill>
              <a:schemeClr val="bg1"/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62207</xdr:colOff>
      <xdr:row>6</xdr:row>
      <xdr:rowOff>64562</xdr:rowOff>
    </xdr:from>
    <xdr:to>
      <xdr:col>1</xdr:col>
      <xdr:colOff>242207</xdr:colOff>
      <xdr:row>6</xdr:row>
      <xdr:rowOff>244562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25DCB6-E3E7-42B0-9F95-18C6A86B0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2274362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5</xdr:row>
      <xdr:rowOff>45998</xdr:rowOff>
    </xdr:from>
    <xdr:to>
      <xdr:col>1</xdr:col>
      <xdr:colOff>242207</xdr:colOff>
      <xdr:row>5</xdr:row>
      <xdr:rowOff>225998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E286C5-7117-449D-8764-7499E8631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966238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7</xdr:row>
      <xdr:rowOff>48489</xdr:rowOff>
    </xdr:from>
    <xdr:to>
      <xdr:col>1</xdr:col>
      <xdr:colOff>242207</xdr:colOff>
      <xdr:row>7</xdr:row>
      <xdr:rowOff>228489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0BCD3DB-E03E-4AB8-8578-A2E35888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2547849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4</xdr:row>
      <xdr:rowOff>55143</xdr:rowOff>
    </xdr:from>
    <xdr:to>
      <xdr:col>1</xdr:col>
      <xdr:colOff>242207</xdr:colOff>
      <xdr:row>4</xdr:row>
      <xdr:rowOff>235143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9E791DF-6A71-4D0E-93ED-02914F0F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685823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8</xdr:row>
      <xdr:rowOff>69273</xdr:rowOff>
    </xdr:from>
    <xdr:to>
      <xdr:col>1</xdr:col>
      <xdr:colOff>248771</xdr:colOff>
      <xdr:row>8</xdr:row>
      <xdr:rowOff>241843</xdr:rowOff>
    </xdr:to>
    <xdr:pic>
      <xdr:nvPicPr>
        <xdr:cNvPr id="6" name="Рисунок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EFF0876-2C0B-4DF2-8549-36539338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 bright="70000" contrast="-70000"/>
          <a:alphaModFix amt="53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858193"/>
          <a:ext cx="172570" cy="172570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3</xdr:row>
      <xdr:rowOff>26504</xdr:rowOff>
    </xdr:from>
    <xdr:to>
      <xdr:col>1</xdr:col>
      <xdr:colOff>265045</xdr:colOff>
      <xdr:row>3</xdr:row>
      <xdr:rowOff>271670</xdr:rowOff>
    </xdr:to>
    <xdr:pic>
      <xdr:nvPicPr>
        <xdr:cNvPr id="7" name="Рисунок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6E1EA2B-9B8D-4911-B37C-E1C69264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1367624"/>
          <a:ext cx="245166" cy="24516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0.30902</cdr:x>
      <cdr:y>0.68118</cdr:y>
    </cdr:from>
    <cdr:to>
      <cdr:x>0.77548</cdr:x>
      <cdr:y>0.94473</cdr:y>
    </cdr:to>
    <cdr:sp macro="" textlink="'9'!$C$16">
      <cdr:nvSpPr>
        <cdr:cNvPr id="2" name="Овал 1">
          <a:extLst xmlns:a="http://schemas.openxmlformats.org/drawingml/2006/main">
            <a:ext uri="{FF2B5EF4-FFF2-40B4-BE49-F238E27FC236}">
              <a16:creationId xmlns:a16="http://schemas.microsoft.com/office/drawing/2014/main" id="{FAE93711-F373-4237-B4F1-18561432E5C2}"/>
            </a:ext>
          </a:extLst>
        </cdr:cNvPr>
        <cdr:cNvSpPr/>
      </cdr:nvSpPr>
      <cdr:spPr>
        <a:xfrm xmlns:a="http://schemas.openxmlformats.org/drawingml/2006/main">
          <a:off x="358644" y="1395692"/>
          <a:ext cx="541366" cy="540000"/>
        </a:xfrm>
        <a:prstGeom xmlns:a="http://schemas.openxmlformats.org/drawingml/2006/main" prst="ellipse">
          <a:avLst/>
        </a:prstGeom>
        <a:gradFill xmlns:a="http://schemas.openxmlformats.org/drawingml/2006/main" flip="none" rotWithShape="1">
          <a:gsLst>
            <a:gs pos="0">
              <a:srgbClr val="0A6FA1"/>
            </a:gs>
            <a:gs pos="35000">
              <a:srgbClr val="0D92D5"/>
            </a:gs>
            <a:gs pos="100000">
              <a:srgbClr val="0A6FA1"/>
            </a:gs>
          </a:gsLst>
          <a:lin ang="0" scaled="1"/>
          <a:tileRect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0" bIns="36000" anchor="ctr"/>
        <a:lstStyle xmlns:a="http://schemas.openxmlformats.org/drawingml/2006/main"/>
        <a:p xmlns:a="http://schemas.openxmlformats.org/drawingml/2006/main">
          <a:fld id="{E8C0EEA9-B880-4B6D-97A5-E6A22701B4A5}" type="TxLink">
            <a:rPr lang="en-US" sz="1000" b="0" i="0" u="none" strike="noStrike">
              <a:solidFill>
                <a:schemeClr val="bg1"/>
              </a:solidFill>
              <a:latin typeface="Arial Nova"/>
              <a:cs typeface="Calibri"/>
            </a:rPr>
            <a:pPr/>
            <a:t>75%</a:t>
          </a:fld>
          <a:endParaRPr lang="ru-RU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31</xdr:row>
      <xdr:rowOff>0</xdr:rowOff>
    </xdr:from>
    <xdr:to>
      <xdr:col>12</xdr:col>
      <xdr:colOff>0</xdr:colOff>
      <xdr:row>36</xdr:row>
      <xdr:rowOff>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99DED567-6182-4EEB-9822-D5848080C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42</xdr:row>
      <xdr:rowOff>177800</xdr:rowOff>
    </xdr:from>
    <xdr:to>
      <xdr:col>12</xdr:col>
      <xdr:colOff>0</xdr:colOff>
      <xdr:row>47</xdr:row>
      <xdr:rowOff>177799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A58FD1A1-EB6E-4D54-882A-86758D4CD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601129</xdr:colOff>
      <xdr:row>3</xdr:row>
      <xdr:rowOff>67733</xdr:rowOff>
    </xdr:from>
    <xdr:to>
      <xdr:col>2</xdr:col>
      <xdr:colOff>279529</xdr:colOff>
      <xdr:row>3</xdr:row>
      <xdr:rowOff>346136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id="{509CC5E5-4280-4558-96C6-C920CE9B5FC3}"/>
            </a:ext>
          </a:extLst>
        </xdr:cNvPr>
        <xdr:cNvSpPr/>
      </xdr:nvSpPr>
      <xdr:spPr>
        <a:xfrm>
          <a:off x="922862" y="1041400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340779</xdr:colOff>
      <xdr:row>3</xdr:row>
      <xdr:rowOff>67733</xdr:rowOff>
    </xdr:from>
    <xdr:to>
      <xdr:col>3</xdr:col>
      <xdr:colOff>19179</xdr:colOff>
      <xdr:row>3</xdr:row>
      <xdr:rowOff>346136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id="{39447B0F-C887-49C5-AD95-9618F283B3DB}"/>
            </a:ext>
          </a:extLst>
        </xdr:cNvPr>
        <xdr:cNvSpPr/>
      </xdr:nvSpPr>
      <xdr:spPr>
        <a:xfrm>
          <a:off x="1272112" y="1041400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80429</xdr:colOff>
      <xdr:row>3</xdr:row>
      <xdr:rowOff>67733</xdr:rowOff>
    </xdr:from>
    <xdr:to>
      <xdr:col>3</xdr:col>
      <xdr:colOff>370420</xdr:colOff>
      <xdr:row>3</xdr:row>
      <xdr:rowOff>346136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id="{28DF2ACA-702F-4662-9CCA-C5FC8FF65274}"/>
            </a:ext>
          </a:extLst>
        </xdr:cNvPr>
        <xdr:cNvSpPr/>
      </xdr:nvSpPr>
      <xdr:spPr>
        <a:xfrm>
          <a:off x="1621362" y="1041400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429678</xdr:colOff>
      <xdr:row>3</xdr:row>
      <xdr:rowOff>67733</xdr:rowOff>
    </xdr:from>
    <xdr:to>
      <xdr:col>4</xdr:col>
      <xdr:colOff>108078</xdr:colOff>
      <xdr:row>3</xdr:row>
      <xdr:rowOff>346136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id="{3D00B310-3F2A-45CA-91AF-3DD57B908EC3}"/>
            </a:ext>
          </a:extLst>
        </xdr:cNvPr>
        <xdr:cNvSpPr/>
      </xdr:nvSpPr>
      <xdr:spPr>
        <a:xfrm>
          <a:off x="1970611" y="1041400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169328</xdr:colOff>
      <xdr:row>3</xdr:row>
      <xdr:rowOff>67733</xdr:rowOff>
    </xdr:from>
    <xdr:to>
      <xdr:col>4</xdr:col>
      <xdr:colOff>459321</xdr:colOff>
      <xdr:row>3</xdr:row>
      <xdr:rowOff>346136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id="{01B56A99-CF48-4D34-A880-8ED80D6720F2}"/>
            </a:ext>
          </a:extLst>
        </xdr:cNvPr>
        <xdr:cNvSpPr/>
      </xdr:nvSpPr>
      <xdr:spPr>
        <a:xfrm>
          <a:off x="2319861" y="1041400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262463</xdr:colOff>
      <xdr:row>3</xdr:row>
      <xdr:rowOff>67733</xdr:rowOff>
    </xdr:from>
    <xdr:to>
      <xdr:col>1</xdr:col>
      <xdr:colOff>550463</xdr:colOff>
      <xdr:row>3</xdr:row>
      <xdr:rowOff>346136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id="{C1BCCB61-4A9B-4279-BC6F-F8E84EADBB43}"/>
            </a:ext>
          </a:extLst>
        </xdr:cNvPr>
        <xdr:cNvSpPr/>
      </xdr:nvSpPr>
      <xdr:spPr>
        <a:xfrm>
          <a:off x="584196" y="1041400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131488</xdr:colOff>
      <xdr:row>3</xdr:row>
      <xdr:rowOff>126779</xdr:rowOff>
    </xdr:from>
    <xdr:to>
      <xdr:col>3</xdr:col>
      <xdr:colOff>313479</xdr:colOff>
      <xdr:row>3</xdr:row>
      <xdr:rowOff>299806</xdr:rowOff>
    </xdr:to>
    <xdr:pic>
      <xdr:nvPicPr>
        <xdr:cNvPr id="50" name="Рисунок 4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CE577-6C4D-4AEA-802A-5D622D0F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1" y="1100446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414559</xdr:colOff>
      <xdr:row>3</xdr:row>
      <xdr:rowOff>136071</xdr:rowOff>
    </xdr:from>
    <xdr:to>
      <xdr:col>2</xdr:col>
      <xdr:colOff>558559</xdr:colOff>
      <xdr:row>3</xdr:row>
      <xdr:rowOff>273098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3A954C4-2D3E-423E-8098-FA8C8A47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2" y="1109738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472728</xdr:colOff>
      <xdr:row>3</xdr:row>
      <xdr:rowOff>113717</xdr:rowOff>
    </xdr:from>
    <xdr:to>
      <xdr:col>4</xdr:col>
      <xdr:colOff>43128</xdr:colOff>
      <xdr:row>3</xdr:row>
      <xdr:rowOff>286744</xdr:rowOff>
    </xdr:to>
    <xdr:pic>
      <xdr:nvPicPr>
        <xdr:cNvPr id="52" name="Рисунок 5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7019D8E-98A0-448B-9FC5-5B0FE3228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1" y="1087384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47917</xdr:colOff>
      <xdr:row>3</xdr:row>
      <xdr:rowOff>122425</xdr:rowOff>
    </xdr:from>
    <xdr:to>
      <xdr:col>2</xdr:col>
      <xdr:colOff>229909</xdr:colOff>
      <xdr:row>3</xdr:row>
      <xdr:rowOff>295452</xdr:rowOff>
    </xdr:to>
    <xdr:pic>
      <xdr:nvPicPr>
        <xdr:cNvPr id="53" name="Рисунок 5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B05167F-61EB-4113-A784-02B913C5D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0" y="1096092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226140</xdr:colOff>
      <xdr:row>3</xdr:row>
      <xdr:rowOff>121786</xdr:rowOff>
    </xdr:from>
    <xdr:to>
      <xdr:col>4</xdr:col>
      <xdr:colOff>400703</xdr:colOff>
      <xdr:row>3</xdr:row>
      <xdr:rowOff>287383</xdr:rowOff>
    </xdr:to>
    <xdr:pic>
      <xdr:nvPicPr>
        <xdr:cNvPr id="54" name="Рисунок 5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32EB62-0F69-48BC-89AD-075B5AB5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3" y="1095453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287868</xdr:colOff>
      <xdr:row>3</xdr:row>
      <xdr:rowOff>86290</xdr:rowOff>
    </xdr:from>
    <xdr:to>
      <xdr:col>1</xdr:col>
      <xdr:colOff>533034</xdr:colOff>
      <xdr:row>3</xdr:row>
      <xdr:rowOff>324483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D54053-38EB-404B-BB97-868B5C97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059957"/>
          <a:ext cx="245166" cy="238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4</xdr:col>
      <xdr:colOff>288478</xdr:colOff>
      <xdr:row>52</xdr:row>
      <xdr:rowOff>160867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01F2D8F-809D-45B7-AD9D-C33995A7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1733" y="8551333"/>
          <a:ext cx="2117278" cy="18372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4</xdr:col>
      <xdr:colOff>196968</xdr:colOff>
      <xdr:row>63</xdr:row>
      <xdr:rowOff>59267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5DF81B9-0552-4781-BB19-F6010E24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1733" y="10972800"/>
          <a:ext cx="2025768" cy="1363134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71</xdr:row>
      <xdr:rowOff>16934</xdr:rowOff>
    </xdr:from>
    <xdr:to>
      <xdr:col>12</xdr:col>
      <xdr:colOff>0</xdr:colOff>
      <xdr:row>76</xdr:row>
      <xdr:rowOff>0</xdr:rowOff>
    </xdr:to>
    <xdr:graphicFrame macro="">
      <xdr:nvGraphicFramePr>
        <xdr:cNvPr id="56" name="Диаграмма 55">
          <a:extLst>
            <a:ext uri="{FF2B5EF4-FFF2-40B4-BE49-F238E27FC236}">
              <a16:creationId xmlns:a16="http://schemas.microsoft.com/office/drawing/2014/main" id="{7B351443-6267-4172-8B1C-AAB37211A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</xdr:col>
      <xdr:colOff>42333</xdr:colOff>
      <xdr:row>70</xdr:row>
      <xdr:rowOff>186266</xdr:rowOff>
    </xdr:from>
    <xdr:to>
      <xdr:col>4</xdr:col>
      <xdr:colOff>195456</xdr:colOff>
      <xdr:row>88</xdr:row>
      <xdr:rowOff>177800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0EBB136-2474-4328-9DA3-B227D4F3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4066" y="13775266"/>
          <a:ext cx="1981923" cy="336126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93</xdr:row>
      <xdr:rowOff>0</xdr:rowOff>
    </xdr:from>
    <xdr:to>
      <xdr:col>12</xdr:col>
      <xdr:colOff>0</xdr:colOff>
      <xdr:row>97</xdr:row>
      <xdr:rowOff>186265</xdr:rowOff>
    </xdr:to>
    <xdr:graphicFrame macro="">
      <xdr:nvGraphicFramePr>
        <xdr:cNvPr id="57" name="Диаграмма 56">
          <a:extLst>
            <a:ext uri="{FF2B5EF4-FFF2-40B4-BE49-F238E27FC236}">
              <a16:creationId xmlns:a16="http://schemas.microsoft.com/office/drawing/2014/main" id="{424ED2A7-4F24-4571-ACE5-B21404865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0</xdr:colOff>
      <xdr:row>15</xdr:row>
      <xdr:rowOff>0</xdr:rowOff>
    </xdr:from>
    <xdr:to>
      <xdr:col>12</xdr:col>
      <xdr:colOff>0</xdr:colOff>
      <xdr:row>20</xdr:row>
      <xdr:rowOff>42332</xdr:rowOff>
    </xdr:to>
    <xdr:graphicFrame macro="">
      <xdr:nvGraphicFramePr>
        <xdr:cNvPr id="58" name="Диаграмма 57">
          <a:extLst>
            <a:ext uri="{FF2B5EF4-FFF2-40B4-BE49-F238E27FC236}">
              <a16:creationId xmlns:a16="http://schemas.microsoft.com/office/drawing/2014/main" id="{5F636E74-17E4-4A54-8868-CA60B61AE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245534</xdr:colOff>
      <xdr:row>81</xdr:row>
      <xdr:rowOff>160865</xdr:rowOff>
    </xdr:from>
    <xdr:to>
      <xdr:col>2</xdr:col>
      <xdr:colOff>118533</xdr:colOff>
      <xdr:row>82</xdr:row>
      <xdr:rowOff>186266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E7647AC-57A8-406D-8404-C1B0AA80286F}"/>
            </a:ext>
          </a:extLst>
        </xdr:cNvPr>
        <xdr:cNvSpPr/>
      </xdr:nvSpPr>
      <xdr:spPr>
        <a:xfrm>
          <a:off x="567267" y="15815732"/>
          <a:ext cx="482599" cy="211667"/>
        </a:xfrm>
        <a:prstGeom prst="rect">
          <a:avLst/>
        </a:prstGeom>
        <a:noFill/>
        <a:ln w="19050">
          <a:solidFill>
            <a:srgbClr val="0A6F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245534</xdr:colOff>
      <xdr:row>86</xdr:row>
      <xdr:rowOff>84666</xdr:rowOff>
    </xdr:from>
    <xdr:to>
      <xdr:col>4</xdr:col>
      <xdr:colOff>110067</xdr:colOff>
      <xdr:row>88</xdr:row>
      <xdr:rowOff>0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6F53165C-26DD-4B92-BFED-B9CA815013B6}"/>
            </a:ext>
          </a:extLst>
        </xdr:cNvPr>
        <xdr:cNvSpPr/>
      </xdr:nvSpPr>
      <xdr:spPr>
        <a:xfrm>
          <a:off x="567267" y="16670866"/>
          <a:ext cx="1693333" cy="287867"/>
        </a:xfrm>
        <a:prstGeom prst="rect">
          <a:avLst/>
        </a:prstGeom>
        <a:noFill/>
        <a:ln w="19050">
          <a:solidFill>
            <a:srgbClr val="0A6F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28</xdr:row>
      <xdr:rowOff>1</xdr:rowOff>
    </xdr:from>
    <xdr:to>
      <xdr:col>7</xdr:col>
      <xdr:colOff>231587</xdr:colOff>
      <xdr:row>41</xdr:row>
      <xdr:rowOff>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6AA57A-B3E3-48FD-BEE0-35FCE9CF6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</xdr:row>
      <xdr:rowOff>0</xdr:rowOff>
    </xdr:from>
    <xdr:to>
      <xdr:col>10</xdr:col>
      <xdr:colOff>266701</xdr:colOff>
      <xdr:row>56</xdr:row>
      <xdr:rowOff>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C84F28A8-43FD-4969-A0E8-9CD453A6E89E}"/>
            </a:ext>
          </a:extLst>
        </xdr:cNvPr>
        <xdr:cNvGrpSpPr/>
      </xdr:nvGrpSpPr>
      <xdr:grpSpPr>
        <a:xfrm>
          <a:off x="321733" y="8187267"/>
          <a:ext cx="5880101" cy="2489200"/>
          <a:chOff x="7324724" y="11008049"/>
          <a:chExt cx="5753101" cy="3193727"/>
        </a:xfrm>
        <a:solidFill>
          <a:schemeClr val="bg1"/>
        </a:solidFill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91C0C50F-DD15-4BA9-82ED-E8E2F84F1089}"/>
              </a:ext>
            </a:extLst>
          </xdr:cNvPr>
          <xdr:cNvSpPr/>
        </xdr:nvSpPr>
        <xdr:spPr>
          <a:xfrm>
            <a:off x="7324724" y="11008049"/>
            <a:ext cx="5753101" cy="3193727"/>
          </a:xfrm>
          <a:prstGeom prst="rect">
            <a:avLst/>
          </a:prstGeom>
          <a:grp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lvl="0" algn="l"/>
            <a:r>
              <a:rPr lang="ru-RU" sz="1100"/>
              <a:t>   Тренировки</a:t>
            </a:r>
          </a:p>
        </xdr:txBody>
      </xdr:sp>
      <xdr:graphicFrame macro="">
        <xdr:nvGraphicFramePr>
          <xdr:cNvPr id="13" name="Диаграмма 12">
            <a:extLst>
              <a:ext uri="{FF2B5EF4-FFF2-40B4-BE49-F238E27FC236}">
                <a16:creationId xmlns:a16="http://schemas.microsoft.com/office/drawing/2014/main" id="{DFE06527-FD8F-4BEA-819F-7AF61CC3ED6C}"/>
              </a:ext>
            </a:extLst>
          </xdr:cNvPr>
          <xdr:cNvGraphicFramePr/>
        </xdr:nvGraphicFramePr>
        <xdr:xfrm>
          <a:off x="7405688" y="11401426"/>
          <a:ext cx="1414288" cy="2767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4" name="Диаграмма 13">
            <a:extLst>
              <a:ext uri="{FF2B5EF4-FFF2-40B4-BE49-F238E27FC236}">
                <a16:creationId xmlns:a16="http://schemas.microsoft.com/office/drawing/2014/main" id="{1C8A5741-A5F0-4ABF-A036-B4B2D8139DA6}"/>
              </a:ext>
            </a:extLst>
          </xdr:cNvPr>
          <xdr:cNvGraphicFramePr/>
        </xdr:nvGraphicFramePr>
        <xdr:xfrm>
          <a:off x="8815388" y="11401426"/>
          <a:ext cx="1414288" cy="2767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5" name="Диаграмма 14">
            <a:extLst>
              <a:ext uri="{FF2B5EF4-FFF2-40B4-BE49-F238E27FC236}">
                <a16:creationId xmlns:a16="http://schemas.microsoft.com/office/drawing/2014/main" id="{4F89B670-6DBF-4991-B7C8-1D36A27B76D8}"/>
              </a:ext>
            </a:extLst>
          </xdr:cNvPr>
          <xdr:cNvGraphicFramePr/>
        </xdr:nvGraphicFramePr>
        <xdr:xfrm>
          <a:off x="10225088" y="11401426"/>
          <a:ext cx="1414288" cy="2767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6" name="Диаграмма 15">
            <a:extLst>
              <a:ext uri="{FF2B5EF4-FFF2-40B4-BE49-F238E27FC236}">
                <a16:creationId xmlns:a16="http://schemas.microsoft.com/office/drawing/2014/main" id="{992EA657-79ED-408D-B842-86CBF0F4EF74}"/>
              </a:ext>
            </a:extLst>
          </xdr:cNvPr>
          <xdr:cNvGraphicFramePr/>
        </xdr:nvGraphicFramePr>
        <xdr:xfrm>
          <a:off x="11587163" y="11401426"/>
          <a:ext cx="1414288" cy="276701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1</xdr:col>
      <xdr:colOff>601133</xdr:colOff>
      <xdr:row>3</xdr:row>
      <xdr:rowOff>67734</xdr:rowOff>
    </xdr:from>
    <xdr:to>
      <xdr:col>2</xdr:col>
      <xdr:colOff>152533</xdr:colOff>
      <xdr:row>3</xdr:row>
      <xdr:rowOff>346137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DEAC2BD6-1758-4CA8-BA51-4491901B293F}"/>
            </a:ext>
          </a:extLst>
        </xdr:cNvPr>
        <xdr:cNvSpPr/>
      </xdr:nvSpPr>
      <xdr:spPr>
        <a:xfrm>
          <a:off x="92286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213783</xdr:colOff>
      <xdr:row>3</xdr:row>
      <xdr:rowOff>67734</xdr:rowOff>
    </xdr:from>
    <xdr:to>
      <xdr:col>2</xdr:col>
      <xdr:colOff>501783</xdr:colOff>
      <xdr:row>3</xdr:row>
      <xdr:rowOff>346137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id="{9C549B5C-93C1-4F13-BDE0-7F6A55551CF8}"/>
            </a:ext>
          </a:extLst>
        </xdr:cNvPr>
        <xdr:cNvSpPr/>
      </xdr:nvSpPr>
      <xdr:spPr>
        <a:xfrm>
          <a:off x="127211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563033</xdr:colOff>
      <xdr:row>3</xdr:row>
      <xdr:rowOff>67734</xdr:rowOff>
    </xdr:from>
    <xdr:to>
      <xdr:col>3</xdr:col>
      <xdr:colOff>243424</xdr:colOff>
      <xdr:row>3</xdr:row>
      <xdr:rowOff>346137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id="{32C8AD99-930C-4B8F-8934-0CEB07519B97}"/>
            </a:ext>
          </a:extLst>
        </xdr:cNvPr>
        <xdr:cNvSpPr/>
      </xdr:nvSpPr>
      <xdr:spPr>
        <a:xfrm>
          <a:off x="1621366" y="1041401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302682</xdr:colOff>
      <xdr:row>3</xdr:row>
      <xdr:rowOff>67734</xdr:rowOff>
    </xdr:from>
    <xdr:to>
      <xdr:col>3</xdr:col>
      <xdr:colOff>590682</xdr:colOff>
      <xdr:row>3</xdr:row>
      <xdr:rowOff>346137</xdr:rowOff>
    </xdr:to>
    <xdr:sp macro="" textlink="">
      <xdr:nvSpPr>
        <xdr:cNvPr id="19" name="Овал 18">
          <a:extLst>
            <a:ext uri="{FF2B5EF4-FFF2-40B4-BE49-F238E27FC236}">
              <a16:creationId xmlns:a16="http://schemas.microsoft.com/office/drawing/2014/main" id="{8EA3065B-BA47-4FCE-AEF3-BECD9B1C2969}"/>
            </a:ext>
          </a:extLst>
        </xdr:cNvPr>
        <xdr:cNvSpPr/>
      </xdr:nvSpPr>
      <xdr:spPr>
        <a:xfrm>
          <a:off x="1970615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42332</xdr:colOff>
      <xdr:row>3</xdr:row>
      <xdr:rowOff>67734</xdr:rowOff>
    </xdr:from>
    <xdr:to>
      <xdr:col>4</xdr:col>
      <xdr:colOff>332325</xdr:colOff>
      <xdr:row>3</xdr:row>
      <xdr:rowOff>346137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id="{9D15EBAC-5331-49C6-ACFC-D508180E0249}"/>
            </a:ext>
          </a:extLst>
        </xdr:cNvPr>
        <xdr:cNvSpPr/>
      </xdr:nvSpPr>
      <xdr:spPr>
        <a:xfrm>
          <a:off x="2319865" y="1041401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262467</xdr:colOff>
      <xdr:row>3</xdr:row>
      <xdr:rowOff>67734</xdr:rowOff>
    </xdr:from>
    <xdr:to>
      <xdr:col>1</xdr:col>
      <xdr:colOff>550467</xdr:colOff>
      <xdr:row>3</xdr:row>
      <xdr:rowOff>346137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8DE68A01-6403-41CD-8E70-E16DF805DBFE}"/>
            </a:ext>
          </a:extLst>
        </xdr:cNvPr>
        <xdr:cNvSpPr/>
      </xdr:nvSpPr>
      <xdr:spPr>
        <a:xfrm>
          <a:off x="584200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4492</xdr:colOff>
      <xdr:row>3</xdr:row>
      <xdr:rowOff>126780</xdr:rowOff>
    </xdr:from>
    <xdr:to>
      <xdr:col>3</xdr:col>
      <xdr:colOff>186483</xdr:colOff>
      <xdr:row>3</xdr:row>
      <xdr:rowOff>299807</xdr:rowOff>
    </xdr:to>
    <xdr:pic>
      <xdr:nvPicPr>
        <xdr:cNvPr id="22" name="Рисунок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01C014E-A55E-4CC8-BE42-6DF77D632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5" y="1100447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287563</xdr:colOff>
      <xdr:row>3</xdr:row>
      <xdr:rowOff>136072</xdr:rowOff>
    </xdr:from>
    <xdr:to>
      <xdr:col>2</xdr:col>
      <xdr:colOff>431563</xdr:colOff>
      <xdr:row>3</xdr:row>
      <xdr:rowOff>273099</xdr:rowOff>
    </xdr:to>
    <xdr:pic>
      <xdr:nvPicPr>
        <xdr:cNvPr id="23" name="Рисунок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6C7AFAD-A34D-4E36-8AF4-7F458429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6" y="1109739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345732</xdr:colOff>
      <xdr:row>3</xdr:row>
      <xdr:rowOff>113718</xdr:rowOff>
    </xdr:from>
    <xdr:to>
      <xdr:col>3</xdr:col>
      <xdr:colOff>525732</xdr:colOff>
      <xdr:row>3</xdr:row>
      <xdr:rowOff>286745</xdr:rowOff>
    </xdr:to>
    <xdr:pic>
      <xdr:nvPicPr>
        <xdr:cNvPr id="24" name="Рисунок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7498F24-FF63-4DF5-BD71-483D623F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5" y="1087385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1</xdr:col>
      <xdr:colOff>657521</xdr:colOff>
      <xdr:row>3</xdr:row>
      <xdr:rowOff>122426</xdr:rowOff>
    </xdr:from>
    <xdr:to>
      <xdr:col>2</xdr:col>
      <xdr:colOff>102913</xdr:colOff>
      <xdr:row>3</xdr:row>
      <xdr:rowOff>295453</xdr:rowOff>
    </xdr:to>
    <xdr:pic>
      <xdr:nvPicPr>
        <xdr:cNvPr id="25" name="Рисунок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FFAF162-AC56-4280-8CCF-3FDBA9278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4" y="1096093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99144</xdr:colOff>
      <xdr:row>3</xdr:row>
      <xdr:rowOff>121787</xdr:rowOff>
    </xdr:from>
    <xdr:to>
      <xdr:col>4</xdr:col>
      <xdr:colOff>273707</xdr:colOff>
      <xdr:row>3</xdr:row>
      <xdr:rowOff>287384</xdr:rowOff>
    </xdr:to>
    <xdr:pic>
      <xdr:nvPicPr>
        <xdr:cNvPr id="26" name="Рисунок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F9707D5-A998-4AD6-AEDA-12867A14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7" y="1095454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287872</xdr:colOff>
      <xdr:row>3</xdr:row>
      <xdr:rowOff>86291</xdr:rowOff>
    </xdr:from>
    <xdr:to>
      <xdr:col>1</xdr:col>
      <xdr:colOff>533038</xdr:colOff>
      <xdr:row>3</xdr:row>
      <xdr:rowOff>324484</xdr:rowOff>
    </xdr:to>
    <xdr:pic>
      <xdr:nvPicPr>
        <xdr:cNvPr id="27" name="Рисунок 2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2CBEE73-2A0B-468A-BBC5-D0D69856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5" y="1059958"/>
          <a:ext cx="245166" cy="238193"/>
        </a:xfrm>
        <a:prstGeom prst="rect">
          <a:avLst/>
        </a:prstGeom>
      </xdr:spPr>
    </xdr:pic>
    <xdr:clientData/>
  </xdr:twoCellAnchor>
  <xdr:twoCellAnchor>
    <xdr:from>
      <xdr:col>7</xdr:col>
      <xdr:colOff>194734</xdr:colOff>
      <xdr:row>15</xdr:row>
      <xdr:rowOff>0</xdr:rowOff>
    </xdr:from>
    <xdr:to>
      <xdr:col>11</xdr:col>
      <xdr:colOff>584199</xdr:colOff>
      <xdr:row>24</xdr:row>
      <xdr:rowOff>59267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8276AD62-C4C8-45AF-B8CF-18BA8B714C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</xdr:colOff>
      <xdr:row>73</xdr:row>
      <xdr:rowOff>169334</xdr:rowOff>
    </xdr:from>
    <xdr:to>
      <xdr:col>4</xdr:col>
      <xdr:colOff>219075</xdr:colOff>
      <xdr:row>85</xdr:row>
      <xdr:rowOff>127002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7583B6F8-34F0-4862-9CEE-542B4384BB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209550</xdr:colOff>
      <xdr:row>46</xdr:row>
      <xdr:rowOff>133351</xdr:rowOff>
    </xdr:from>
    <xdr:to>
      <xdr:col>3</xdr:col>
      <xdr:colOff>123825</xdr:colOff>
      <xdr:row>54</xdr:row>
      <xdr:rowOff>126737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8771AA5-00C9-4536-A3FC-E68FA082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6096001"/>
          <a:ext cx="1133475" cy="1416844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91</xdr:row>
      <xdr:rowOff>58016</xdr:rowOff>
    </xdr:from>
    <xdr:to>
      <xdr:col>4</xdr:col>
      <xdr:colOff>571500</xdr:colOff>
      <xdr:row>108</xdr:row>
      <xdr:rowOff>59658</xdr:rowOff>
    </xdr:to>
    <xdr:grpSp>
      <xdr:nvGrpSpPr>
        <xdr:cNvPr id="47" name="Группа 46">
          <a:extLst>
            <a:ext uri="{FF2B5EF4-FFF2-40B4-BE49-F238E27FC236}">
              <a16:creationId xmlns:a16="http://schemas.microsoft.com/office/drawing/2014/main" id="{BEC7E0DD-6E06-4076-BB43-F9597569A20F}"/>
            </a:ext>
          </a:extLst>
        </xdr:cNvPr>
        <xdr:cNvGrpSpPr/>
      </xdr:nvGrpSpPr>
      <xdr:grpSpPr>
        <a:xfrm>
          <a:off x="378883" y="17592483"/>
          <a:ext cx="2393950" cy="3168175"/>
          <a:chOff x="4000500" y="8878166"/>
          <a:chExt cx="2343150" cy="2754367"/>
        </a:xfrm>
      </xdr:grpSpPr>
      <xdr:graphicFrame macro="">
        <xdr:nvGraphicFramePr>
          <xdr:cNvPr id="16" name="Диаграмма 15">
            <a:extLst>
              <a:ext uri="{FF2B5EF4-FFF2-40B4-BE49-F238E27FC236}">
                <a16:creationId xmlns:a16="http://schemas.microsoft.com/office/drawing/2014/main" id="{0135BAD0-EBD8-44E4-95A1-A133703770E6}"/>
              </a:ext>
            </a:extLst>
          </xdr:cNvPr>
          <xdr:cNvGraphicFramePr>
            <a:graphicFrameLocks/>
          </xdr:cNvGraphicFramePr>
        </xdr:nvGraphicFramePr>
        <xdr:xfrm>
          <a:off x="4000500" y="8878166"/>
          <a:ext cx="2343150" cy="27543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A76F9D7A-2A47-4A3B-B68C-7B60F84FA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70000" contrast="-70000"/>
          </a:blip>
          <a:stretch>
            <a:fillRect/>
          </a:stretch>
        </xdr:blipFill>
        <xdr:spPr>
          <a:xfrm>
            <a:off x="4533901" y="9377796"/>
            <a:ext cx="1670684" cy="212407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28575</xdr:colOff>
      <xdr:row>61</xdr:row>
      <xdr:rowOff>57151</xdr:rowOff>
    </xdr:from>
    <xdr:to>
      <xdr:col>2</xdr:col>
      <xdr:colOff>552450</xdr:colOff>
      <xdr:row>69</xdr:row>
      <xdr:rowOff>50536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338034F-8A89-4AF0-97F5-9C4AC4A90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4295775" y="6210301"/>
          <a:ext cx="1133475" cy="1416844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1</xdr:col>
      <xdr:colOff>601134</xdr:colOff>
      <xdr:row>3</xdr:row>
      <xdr:rowOff>67734</xdr:rowOff>
    </xdr:from>
    <xdr:to>
      <xdr:col>2</xdr:col>
      <xdr:colOff>262600</xdr:colOff>
      <xdr:row>3</xdr:row>
      <xdr:rowOff>346137</xdr:rowOff>
    </xdr:to>
    <xdr:sp macro="" textlink="">
      <xdr:nvSpPr>
        <xdr:cNvPr id="10" name="Овал 9">
          <a:extLst>
            <a:ext uri="{FF2B5EF4-FFF2-40B4-BE49-F238E27FC236}">
              <a16:creationId xmlns:a16="http://schemas.microsoft.com/office/drawing/2014/main" id="{ADFCB1A4-DAD8-4345-B0D2-531C3083F17F}"/>
            </a:ext>
          </a:extLst>
        </xdr:cNvPr>
        <xdr:cNvSpPr/>
      </xdr:nvSpPr>
      <xdr:spPr>
        <a:xfrm>
          <a:off x="922867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323850</xdr:colOff>
      <xdr:row>3</xdr:row>
      <xdr:rowOff>67734</xdr:rowOff>
    </xdr:from>
    <xdr:to>
      <xdr:col>2</xdr:col>
      <xdr:colOff>611850</xdr:colOff>
      <xdr:row>3</xdr:row>
      <xdr:rowOff>346137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B4401301-BCE2-40CB-BB07-12BA894749DC}"/>
            </a:ext>
          </a:extLst>
        </xdr:cNvPr>
        <xdr:cNvSpPr/>
      </xdr:nvSpPr>
      <xdr:spPr>
        <a:xfrm>
          <a:off x="1272117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46567</xdr:colOff>
      <xdr:row>3</xdr:row>
      <xdr:rowOff>67734</xdr:rowOff>
    </xdr:from>
    <xdr:to>
      <xdr:col>3</xdr:col>
      <xdr:colOff>336558</xdr:colOff>
      <xdr:row>3</xdr:row>
      <xdr:rowOff>346137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id="{12DC3EC2-83A8-4CC5-8962-5D854F988777}"/>
            </a:ext>
          </a:extLst>
        </xdr:cNvPr>
        <xdr:cNvSpPr/>
      </xdr:nvSpPr>
      <xdr:spPr>
        <a:xfrm>
          <a:off x="1621367" y="1041401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395816</xdr:colOff>
      <xdr:row>3</xdr:row>
      <xdr:rowOff>67734</xdr:rowOff>
    </xdr:from>
    <xdr:to>
      <xdr:col>4</xdr:col>
      <xdr:colOff>57283</xdr:colOff>
      <xdr:row>3</xdr:row>
      <xdr:rowOff>346137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id="{ACAB739E-F4A5-4D35-A5A2-4CACE022E703}"/>
            </a:ext>
          </a:extLst>
        </xdr:cNvPr>
        <xdr:cNvSpPr/>
      </xdr:nvSpPr>
      <xdr:spPr>
        <a:xfrm>
          <a:off x="197061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118533</xdr:colOff>
      <xdr:row>3</xdr:row>
      <xdr:rowOff>67734</xdr:rowOff>
    </xdr:from>
    <xdr:to>
      <xdr:col>4</xdr:col>
      <xdr:colOff>408526</xdr:colOff>
      <xdr:row>3</xdr:row>
      <xdr:rowOff>346137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id="{862D97FE-2B09-49FD-8602-AF3CDA2691AC}"/>
            </a:ext>
          </a:extLst>
        </xdr:cNvPr>
        <xdr:cNvSpPr/>
      </xdr:nvSpPr>
      <xdr:spPr>
        <a:xfrm>
          <a:off x="2319866" y="1041401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262468</xdr:colOff>
      <xdr:row>3</xdr:row>
      <xdr:rowOff>67734</xdr:rowOff>
    </xdr:from>
    <xdr:to>
      <xdr:col>1</xdr:col>
      <xdr:colOff>550468</xdr:colOff>
      <xdr:row>3</xdr:row>
      <xdr:rowOff>346137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id="{2BB5CE84-8B7E-4C0D-8ACB-B5FD6F5E9FA1}"/>
            </a:ext>
          </a:extLst>
        </xdr:cNvPr>
        <xdr:cNvSpPr/>
      </xdr:nvSpPr>
      <xdr:spPr>
        <a:xfrm>
          <a:off x="584201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97626</xdr:colOff>
      <xdr:row>3</xdr:row>
      <xdr:rowOff>126780</xdr:rowOff>
    </xdr:from>
    <xdr:to>
      <xdr:col>3</xdr:col>
      <xdr:colOff>279617</xdr:colOff>
      <xdr:row>3</xdr:row>
      <xdr:rowOff>299807</xdr:rowOff>
    </xdr:to>
    <xdr:pic>
      <xdr:nvPicPr>
        <xdr:cNvPr id="19" name="Рисунок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D9D9E6-AF7E-4EE5-B693-229FEFD0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6" y="1100447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397630</xdr:colOff>
      <xdr:row>3</xdr:row>
      <xdr:rowOff>136072</xdr:rowOff>
    </xdr:from>
    <xdr:to>
      <xdr:col>2</xdr:col>
      <xdr:colOff>541630</xdr:colOff>
      <xdr:row>3</xdr:row>
      <xdr:rowOff>273099</xdr:rowOff>
    </xdr:to>
    <xdr:pic>
      <xdr:nvPicPr>
        <xdr:cNvPr id="20" name="Рисунок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CA394CE-748D-4068-9424-66DF0B37D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7" y="1109739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438866</xdr:colOff>
      <xdr:row>3</xdr:row>
      <xdr:rowOff>113718</xdr:rowOff>
    </xdr:from>
    <xdr:to>
      <xdr:col>3</xdr:col>
      <xdr:colOff>618866</xdr:colOff>
      <xdr:row>3</xdr:row>
      <xdr:rowOff>286745</xdr:rowOff>
    </xdr:to>
    <xdr:pic>
      <xdr:nvPicPr>
        <xdr:cNvPr id="22" name="Рисунок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0276B46-E906-4E99-80FE-37612A311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6" y="1087385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30988</xdr:colOff>
      <xdr:row>3</xdr:row>
      <xdr:rowOff>122426</xdr:rowOff>
    </xdr:from>
    <xdr:to>
      <xdr:col>2</xdr:col>
      <xdr:colOff>212980</xdr:colOff>
      <xdr:row>3</xdr:row>
      <xdr:rowOff>295453</xdr:rowOff>
    </xdr:to>
    <xdr:pic>
      <xdr:nvPicPr>
        <xdr:cNvPr id="23" name="Рисунок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0106275-849E-4D48-8EEC-5BDD85CE5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5" y="1096093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175345</xdr:colOff>
      <xdr:row>3</xdr:row>
      <xdr:rowOff>121787</xdr:rowOff>
    </xdr:from>
    <xdr:to>
      <xdr:col>4</xdr:col>
      <xdr:colOff>349908</xdr:colOff>
      <xdr:row>3</xdr:row>
      <xdr:rowOff>287384</xdr:rowOff>
    </xdr:to>
    <xdr:pic>
      <xdr:nvPicPr>
        <xdr:cNvPr id="24" name="Рисунок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8E388D8-ACE5-47EE-AA7F-8C883B8F2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8" y="1095454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287873</xdr:colOff>
      <xdr:row>3</xdr:row>
      <xdr:rowOff>86291</xdr:rowOff>
    </xdr:from>
    <xdr:to>
      <xdr:col>1</xdr:col>
      <xdr:colOff>533039</xdr:colOff>
      <xdr:row>3</xdr:row>
      <xdr:rowOff>324484</xdr:rowOff>
    </xdr:to>
    <xdr:pic>
      <xdr:nvPicPr>
        <xdr:cNvPr id="25" name="Рисунок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EABAD5-E692-4CE3-9E7D-7E41D4C2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6" y="1059958"/>
          <a:ext cx="245166" cy="238193"/>
        </a:xfrm>
        <a:prstGeom prst="rect">
          <a:avLst/>
        </a:prstGeom>
      </xdr:spPr>
    </xdr:pic>
    <xdr:clientData/>
  </xdr:twoCellAnchor>
  <xdr:twoCellAnchor>
    <xdr:from>
      <xdr:col>6</xdr:col>
      <xdr:colOff>84666</xdr:colOff>
      <xdr:row>20</xdr:row>
      <xdr:rowOff>93133</xdr:rowOff>
    </xdr:from>
    <xdr:to>
      <xdr:col>9</xdr:col>
      <xdr:colOff>516466</xdr:colOff>
      <xdr:row>36</xdr:row>
      <xdr:rowOff>127000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8750B191-686D-4F0C-9F16-7C534F1D92E4}"/>
            </a:ext>
          </a:extLst>
        </xdr:cNvPr>
        <xdr:cNvGrpSpPr/>
      </xdr:nvGrpSpPr>
      <xdr:grpSpPr>
        <a:xfrm>
          <a:off x="3539066" y="4368800"/>
          <a:ext cx="2311400" cy="3014133"/>
          <a:chOff x="3983334" y="8878166"/>
          <a:chExt cx="2343150" cy="2754367"/>
        </a:xfrm>
      </xdr:grpSpPr>
      <xdr:graphicFrame macro="">
        <xdr:nvGraphicFramePr>
          <xdr:cNvPr id="27" name="Диаграмма 26">
            <a:extLst>
              <a:ext uri="{FF2B5EF4-FFF2-40B4-BE49-F238E27FC236}">
                <a16:creationId xmlns:a16="http://schemas.microsoft.com/office/drawing/2014/main" id="{0EB8D34F-D29E-4CB6-A7FC-CC99FB7E2E3F}"/>
              </a:ext>
            </a:extLst>
          </xdr:cNvPr>
          <xdr:cNvGraphicFramePr>
            <a:graphicFrameLocks/>
          </xdr:cNvGraphicFramePr>
        </xdr:nvGraphicFramePr>
        <xdr:xfrm>
          <a:off x="3983334" y="8878166"/>
          <a:ext cx="2343150" cy="27543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C61A1853-0DF1-439D-8BF6-FC8039411F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lum bright="70000" contrast="-70000"/>
          </a:blip>
          <a:stretch>
            <a:fillRect/>
          </a:stretch>
        </xdr:blipFill>
        <xdr:spPr>
          <a:xfrm>
            <a:off x="4525613" y="9363075"/>
            <a:ext cx="1670684" cy="212407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12</xdr:col>
      <xdr:colOff>0</xdr:colOff>
      <xdr:row>49</xdr:row>
      <xdr:rowOff>181505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02A43C3-C22B-4DCC-B521-2CF5FC0BBA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471698</xdr:colOff>
      <xdr:row>24</xdr:row>
      <xdr:rowOff>175501</xdr:rowOff>
    </xdr:from>
    <xdr:to>
      <xdr:col>8</xdr:col>
      <xdr:colOff>133127</xdr:colOff>
      <xdr:row>29</xdr:row>
      <xdr:rowOff>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7DB54A01-A94D-46CD-B119-CFA7A2C589F4}"/>
            </a:ext>
          </a:extLst>
        </xdr:cNvPr>
        <xdr:cNvGrpSpPr/>
      </xdr:nvGrpSpPr>
      <xdr:grpSpPr>
        <a:xfrm>
          <a:off x="2622231" y="5263968"/>
          <a:ext cx="2099829" cy="713499"/>
          <a:chOff x="5800725" y="1789834"/>
          <a:chExt cx="2099829" cy="631815"/>
        </a:xfrm>
      </xdr:grpSpPr>
      <xdr:graphicFrame macro="">
        <xdr:nvGraphicFramePr>
          <xdr:cNvPr id="7" name="Диаграмма 6">
            <a:extLst>
              <a:ext uri="{FF2B5EF4-FFF2-40B4-BE49-F238E27FC236}">
                <a16:creationId xmlns:a16="http://schemas.microsoft.com/office/drawing/2014/main" id="{9D28AF01-BC33-4D2E-92D2-1CADF27B6203}"/>
              </a:ext>
            </a:extLst>
          </xdr:cNvPr>
          <xdr:cNvGraphicFramePr/>
        </xdr:nvGraphicFramePr>
        <xdr:xfrm>
          <a:off x="5800725" y="1789834"/>
          <a:ext cx="2099829" cy="6318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17" name="Рисунок 16" descr="Изображение выглядит как рисунок&#10;&#10;Автоматически созданное описание">
            <a:extLst>
              <a:ext uri="{FF2B5EF4-FFF2-40B4-BE49-F238E27FC236}">
                <a16:creationId xmlns:a16="http://schemas.microsoft.com/office/drawing/2014/main" id="{54D61203-4F22-4425-A68A-4A8D5E44E9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9366" y="1918855"/>
            <a:ext cx="1854775" cy="361083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493375</xdr:colOff>
      <xdr:row>30</xdr:row>
      <xdr:rowOff>8467</xdr:rowOff>
    </xdr:from>
    <xdr:to>
      <xdr:col>8</xdr:col>
      <xdr:colOff>160866</xdr:colOff>
      <xdr:row>33</xdr:row>
      <xdr:rowOff>154806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695A7078-1FBF-40C1-A398-842B80EA9215}"/>
            </a:ext>
          </a:extLst>
        </xdr:cNvPr>
        <xdr:cNvGrpSpPr/>
      </xdr:nvGrpSpPr>
      <xdr:grpSpPr>
        <a:xfrm>
          <a:off x="2643908" y="6163734"/>
          <a:ext cx="2105891" cy="679739"/>
          <a:chOff x="5800725" y="2581275"/>
          <a:chExt cx="2105891" cy="632114"/>
        </a:xfrm>
      </xdr:grpSpPr>
      <xdr:graphicFrame macro="">
        <xdr:nvGraphicFramePr>
          <xdr:cNvPr id="18" name="Диаграмма 17">
            <a:extLst>
              <a:ext uri="{FF2B5EF4-FFF2-40B4-BE49-F238E27FC236}">
                <a16:creationId xmlns:a16="http://schemas.microsoft.com/office/drawing/2014/main" id="{04C47D34-451D-475A-B24C-B7FB0495A285}"/>
              </a:ext>
            </a:extLst>
          </xdr:cNvPr>
          <xdr:cNvGraphicFramePr>
            <a:graphicFrameLocks/>
          </xdr:cNvGraphicFramePr>
        </xdr:nvGraphicFramePr>
        <xdr:xfrm>
          <a:off x="5800725" y="2581275"/>
          <a:ext cx="2105891" cy="6321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Рисунок 19" descr="Изображение выглядит как легкий&#10;&#10;Автоматически созданное описание">
            <a:extLst>
              <a:ext uri="{FF2B5EF4-FFF2-40B4-BE49-F238E27FC236}">
                <a16:creationId xmlns:a16="http://schemas.microsoft.com/office/drawing/2014/main" id="{F6ED0AA2-302C-4995-B84A-A16DE03FB0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03577" y="2734957"/>
            <a:ext cx="1872094" cy="33373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30</xdr:row>
      <xdr:rowOff>0</xdr:rowOff>
    </xdr:from>
    <xdr:to>
      <xdr:col>4</xdr:col>
      <xdr:colOff>281867</xdr:colOff>
      <xdr:row>34</xdr:row>
      <xdr:rowOff>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7FC48BF5-0DB0-4F06-BB28-88B4B729A7F0}"/>
            </a:ext>
          </a:extLst>
        </xdr:cNvPr>
        <xdr:cNvGrpSpPr/>
      </xdr:nvGrpSpPr>
      <xdr:grpSpPr>
        <a:xfrm>
          <a:off x="321733" y="6155267"/>
          <a:ext cx="2110667" cy="711200"/>
          <a:chOff x="5800725" y="3390901"/>
          <a:chExt cx="2110667" cy="590490"/>
        </a:xfrm>
      </xdr:grpSpPr>
      <xdr:graphicFrame macro="">
        <xdr:nvGraphicFramePr>
          <xdr:cNvPr id="21" name="Диаграмма 20">
            <a:extLst>
              <a:ext uri="{FF2B5EF4-FFF2-40B4-BE49-F238E27FC236}">
                <a16:creationId xmlns:a16="http://schemas.microsoft.com/office/drawing/2014/main" id="{E26B3449-4D07-48FE-837D-684C3F8BD972}"/>
              </a:ext>
            </a:extLst>
          </xdr:cNvPr>
          <xdr:cNvGraphicFramePr>
            <a:graphicFrameLocks/>
          </xdr:cNvGraphicFramePr>
        </xdr:nvGraphicFramePr>
        <xdr:xfrm>
          <a:off x="5800725" y="3390901"/>
          <a:ext cx="2110667" cy="5904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3" name="Рисунок 22" descr="Изображение выглядит как колесо&#10;&#10;Автоматически созданное описание">
            <a:extLst>
              <a:ext uri="{FF2B5EF4-FFF2-40B4-BE49-F238E27FC236}">
                <a16:creationId xmlns:a16="http://schemas.microsoft.com/office/drawing/2014/main" id="{28799C89-D0F5-41CC-AA3B-9677125415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80100" y="3502027"/>
            <a:ext cx="1963738" cy="35986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601134</xdr:colOff>
      <xdr:row>3</xdr:row>
      <xdr:rowOff>67734</xdr:rowOff>
    </xdr:from>
    <xdr:to>
      <xdr:col>2</xdr:col>
      <xdr:colOff>279534</xdr:colOff>
      <xdr:row>3</xdr:row>
      <xdr:rowOff>346137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id="{AE0D2865-9B55-484F-AD89-25056782B4E1}"/>
            </a:ext>
          </a:extLst>
        </xdr:cNvPr>
        <xdr:cNvSpPr/>
      </xdr:nvSpPr>
      <xdr:spPr>
        <a:xfrm>
          <a:off x="922867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340784</xdr:colOff>
      <xdr:row>3</xdr:row>
      <xdr:rowOff>67734</xdr:rowOff>
    </xdr:from>
    <xdr:to>
      <xdr:col>3</xdr:col>
      <xdr:colOff>19184</xdr:colOff>
      <xdr:row>3</xdr:row>
      <xdr:rowOff>346137</xdr:rowOff>
    </xdr:to>
    <xdr:sp macro="" textlink="">
      <xdr:nvSpPr>
        <xdr:cNvPr id="27" name="Овал 26">
          <a:extLst>
            <a:ext uri="{FF2B5EF4-FFF2-40B4-BE49-F238E27FC236}">
              <a16:creationId xmlns:a16="http://schemas.microsoft.com/office/drawing/2014/main" id="{FF5F2936-48BE-424C-A673-2C69120331ED}"/>
            </a:ext>
          </a:extLst>
        </xdr:cNvPr>
        <xdr:cNvSpPr/>
      </xdr:nvSpPr>
      <xdr:spPr>
        <a:xfrm>
          <a:off x="1272117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80434</xdr:colOff>
      <xdr:row>3</xdr:row>
      <xdr:rowOff>67734</xdr:rowOff>
    </xdr:from>
    <xdr:to>
      <xdr:col>3</xdr:col>
      <xdr:colOff>370425</xdr:colOff>
      <xdr:row>3</xdr:row>
      <xdr:rowOff>346137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id="{14D954ED-42F8-4294-A22F-DFD43C59F294}"/>
            </a:ext>
          </a:extLst>
        </xdr:cNvPr>
        <xdr:cNvSpPr/>
      </xdr:nvSpPr>
      <xdr:spPr>
        <a:xfrm>
          <a:off x="1621367" y="1041401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429683</xdr:colOff>
      <xdr:row>3</xdr:row>
      <xdr:rowOff>67734</xdr:rowOff>
    </xdr:from>
    <xdr:to>
      <xdr:col>4</xdr:col>
      <xdr:colOff>108083</xdr:colOff>
      <xdr:row>3</xdr:row>
      <xdr:rowOff>346137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id="{F2C03B03-D82A-4CAD-AE54-9660EE3B916E}"/>
            </a:ext>
          </a:extLst>
        </xdr:cNvPr>
        <xdr:cNvSpPr/>
      </xdr:nvSpPr>
      <xdr:spPr>
        <a:xfrm>
          <a:off x="197061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169333</xdr:colOff>
      <xdr:row>3</xdr:row>
      <xdr:rowOff>67734</xdr:rowOff>
    </xdr:from>
    <xdr:to>
      <xdr:col>4</xdr:col>
      <xdr:colOff>459326</xdr:colOff>
      <xdr:row>3</xdr:row>
      <xdr:rowOff>346137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id="{D5A43690-4BF1-4DD5-928B-00F84A309AE3}"/>
            </a:ext>
          </a:extLst>
        </xdr:cNvPr>
        <xdr:cNvSpPr/>
      </xdr:nvSpPr>
      <xdr:spPr>
        <a:xfrm>
          <a:off x="2319866" y="1041401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262468</xdr:colOff>
      <xdr:row>3</xdr:row>
      <xdr:rowOff>67734</xdr:rowOff>
    </xdr:from>
    <xdr:to>
      <xdr:col>1</xdr:col>
      <xdr:colOff>550468</xdr:colOff>
      <xdr:row>3</xdr:row>
      <xdr:rowOff>346137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id="{0B0E40F3-395E-4924-8F70-055A7647A0F0}"/>
            </a:ext>
          </a:extLst>
        </xdr:cNvPr>
        <xdr:cNvSpPr/>
      </xdr:nvSpPr>
      <xdr:spPr>
        <a:xfrm>
          <a:off x="584201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131493</xdr:colOff>
      <xdr:row>3</xdr:row>
      <xdr:rowOff>126780</xdr:rowOff>
    </xdr:from>
    <xdr:to>
      <xdr:col>3</xdr:col>
      <xdr:colOff>313484</xdr:colOff>
      <xdr:row>3</xdr:row>
      <xdr:rowOff>299807</xdr:rowOff>
    </xdr:to>
    <xdr:pic>
      <xdr:nvPicPr>
        <xdr:cNvPr id="33" name="Рисунок 3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1EC7073-F1E1-4A04-80EA-876CF150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6" y="1100447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414564</xdr:colOff>
      <xdr:row>3</xdr:row>
      <xdr:rowOff>136072</xdr:rowOff>
    </xdr:from>
    <xdr:to>
      <xdr:col>2</xdr:col>
      <xdr:colOff>558564</xdr:colOff>
      <xdr:row>3</xdr:row>
      <xdr:rowOff>273099</xdr:rowOff>
    </xdr:to>
    <xdr:pic>
      <xdr:nvPicPr>
        <xdr:cNvPr id="35" name="Рисунок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4B41629-B2FC-4A25-ABCE-ABA0E950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7" y="1109739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472733</xdr:colOff>
      <xdr:row>3</xdr:row>
      <xdr:rowOff>113718</xdr:rowOff>
    </xdr:from>
    <xdr:to>
      <xdr:col>4</xdr:col>
      <xdr:colOff>43133</xdr:colOff>
      <xdr:row>3</xdr:row>
      <xdr:rowOff>286745</xdr:rowOff>
    </xdr:to>
    <xdr:pic>
      <xdr:nvPicPr>
        <xdr:cNvPr id="37" name="Рисунок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BCF8DB7-27F2-4E83-8E53-085C5775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6" y="1087385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47922</xdr:colOff>
      <xdr:row>3</xdr:row>
      <xdr:rowOff>122426</xdr:rowOff>
    </xdr:from>
    <xdr:to>
      <xdr:col>2</xdr:col>
      <xdr:colOff>229914</xdr:colOff>
      <xdr:row>3</xdr:row>
      <xdr:rowOff>295453</xdr:rowOff>
    </xdr:to>
    <xdr:pic>
      <xdr:nvPicPr>
        <xdr:cNvPr id="42" name="Рисунок 4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6A5E4D92-83A9-430C-B175-CC0A5A784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5" y="1096093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226145</xdr:colOff>
      <xdr:row>3</xdr:row>
      <xdr:rowOff>121787</xdr:rowOff>
    </xdr:from>
    <xdr:to>
      <xdr:col>4</xdr:col>
      <xdr:colOff>400708</xdr:colOff>
      <xdr:row>3</xdr:row>
      <xdr:rowOff>287384</xdr:rowOff>
    </xdr:to>
    <xdr:pic>
      <xdr:nvPicPr>
        <xdr:cNvPr id="43" name="Рисунок 4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1E44BBB-FE02-4D93-B06D-7798973F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8" y="1095454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287873</xdr:colOff>
      <xdr:row>3</xdr:row>
      <xdr:rowOff>86291</xdr:rowOff>
    </xdr:from>
    <xdr:to>
      <xdr:col>1</xdr:col>
      <xdr:colOff>533039</xdr:colOff>
      <xdr:row>3</xdr:row>
      <xdr:rowOff>324484</xdr:rowOff>
    </xdr:to>
    <xdr:pic>
      <xdr:nvPicPr>
        <xdr:cNvPr id="44" name="Рисунок 4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E60BBB5-4494-42AA-ABF3-586642AD9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6" y="1059958"/>
          <a:ext cx="245166" cy="238193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143933</xdr:colOff>
      <xdr:row>69</xdr:row>
      <xdr:rowOff>84666</xdr:rowOff>
    </xdr:from>
    <xdr:to>
      <xdr:col>7</xdr:col>
      <xdr:colOff>458258</xdr:colOff>
      <xdr:row>74</xdr:row>
      <xdr:rowOff>121708</xdr:rowOff>
    </xdr:to>
    <xdr:pic>
      <xdr:nvPicPr>
        <xdr:cNvPr id="45" name="Рисунок 44" descr="Изображение выглядит как рисунок&#10;&#10;Автоматически созданное описание">
          <a:extLst>
            <a:ext uri="{FF2B5EF4-FFF2-40B4-BE49-F238E27FC236}">
              <a16:creationId xmlns:a16="http://schemas.microsoft.com/office/drawing/2014/main" id="{871B45AE-E522-4079-9293-3089A25C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66" y="13969999"/>
          <a:ext cx="3971925" cy="9683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57</xdr:row>
      <xdr:rowOff>0</xdr:rowOff>
    </xdr:from>
    <xdr:to>
      <xdr:col>12</xdr:col>
      <xdr:colOff>0</xdr:colOff>
      <xdr:row>62</xdr:row>
      <xdr:rowOff>181504</xdr:rowOff>
    </xdr:to>
    <xdr:graphicFrame macro="">
      <xdr:nvGraphicFramePr>
        <xdr:cNvPr id="46" name="Диаграмма 45">
          <a:extLst>
            <a:ext uri="{FF2B5EF4-FFF2-40B4-BE49-F238E27FC236}">
              <a16:creationId xmlns:a16="http://schemas.microsoft.com/office/drawing/2014/main" id="{1346363C-3039-4B3D-B99C-9924BA5CF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79</xdr:row>
      <xdr:rowOff>0</xdr:rowOff>
    </xdr:from>
    <xdr:to>
      <xdr:col>12</xdr:col>
      <xdr:colOff>0</xdr:colOff>
      <xdr:row>84</xdr:row>
      <xdr:rowOff>181505</xdr:rowOff>
    </xdr:to>
    <xdr:graphicFrame macro="">
      <xdr:nvGraphicFramePr>
        <xdr:cNvPr id="47" name="Диаграмма 46">
          <a:extLst>
            <a:ext uri="{FF2B5EF4-FFF2-40B4-BE49-F238E27FC236}">
              <a16:creationId xmlns:a16="http://schemas.microsoft.com/office/drawing/2014/main" id="{B2CFF08E-058B-4277-88E0-9F546E373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0</xdr:colOff>
      <xdr:row>15</xdr:row>
      <xdr:rowOff>0</xdr:rowOff>
    </xdr:from>
    <xdr:to>
      <xdr:col>12</xdr:col>
      <xdr:colOff>0</xdr:colOff>
      <xdr:row>21</xdr:row>
      <xdr:rowOff>46038</xdr:rowOff>
    </xdr:to>
    <xdr:graphicFrame macro="">
      <xdr:nvGraphicFramePr>
        <xdr:cNvPr id="48" name="Диаграмма 47">
          <a:extLst>
            <a:ext uri="{FF2B5EF4-FFF2-40B4-BE49-F238E27FC236}">
              <a16:creationId xmlns:a16="http://schemas.microsoft.com/office/drawing/2014/main" id="{CE3CF0BB-7EBC-4150-99B2-40BF8065E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0.00463</cdr:x>
      <cdr:y>0.12934</cdr:y>
    </cdr:from>
    <cdr:to>
      <cdr:x>1</cdr:x>
      <cdr:y>0.76082</cdr:y>
    </cdr:to>
    <cdr:pic>
      <cdr:nvPicPr>
        <cdr:cNvPr id="2" name="Рисунок 1" descr="Изображение выглядит как рисунок&#10;&#10;Автоматически созданное описание">
          <a:extLst xmlns:a="http://schemas.openxmlformats.org/drawingml/2006/main">
            <a:ext uri="{FF2B5EF4-FFF2-40B4-BE49-F238E27FC236}">
              <a16:creationId xmlns:a16="http://schemas.microsoft.com/office/drawing/2014/main" id="{871B45AE-E522-4079-9293-3089A25C622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934" y="143932"/>
          <a:ext cx="3640666" cy="7027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0.00463</cdr:x>
      <cdr:y>0.12934</cdr:y>
    </cdr:from>
    <cdr:to>
      <cdr:x>1</cdr:x>
      <cdr:y>0.76082</cdr:y>
    </cdr:to>
    <cdr:pic>
      <cdr:nvPicPr>
        <cdr:cNvPr id="2" name="Рисунок 1" descr="Изображение выглядит как рисунок&#10;&#10;Автоматически созданное описание">
          <a:extLst xmlns:a="http://schemas.openxmlformats.org/drawingml/2006/main">
            <a:ext uri="{FF2B5EF4-FFF2-40B4-BE49-F238E27FC236}">
              <a16:creationId xmlns:a16="http://schemas.microsoft.com/office/drawing/2014/main" id="{871B45AE-E522-4079-9293-3089A25C622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934" y="143932"/>
          <a:ext cx="3640666" cy="7027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11</xdr:row>
      <xdr:rowOff>95251</xdr:rowOff>
    </xdr:from>
    <xdr:to>
      <xdr:col>13</xdr:col>
      <xdr:colOff>333375</xdr:colOff>
      <xdr:row>30</xdr:row>
      <xdr:rowOff>0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39610C07-50DC-4F7F-BF1B-6437EB0712C1}"/>
            </a:ext>
          </a:extLst>
        </xdr:cNvPr>
        <xdr:cNvGrpSpPr/>
      </xdr:nvGrpSpPr>
      <xdr:grpSpPr>
        <a:xfrm>
          <a:off x="4089400" y="2796118"/>
          <a:ext cx="3990975" cy="3418415"/>
          <a:chOff x="6848474" y="7077076"/>
          <a:chExt cx="3943351" cy="2981324"/>
        </a:xfrm>
      </xdr:grpSpPr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57F693E4-8A5D-49BF-B35B-FA6DD7AED9B3}"/>
              </a:ext>
            </a:extLst>
          </xdr:cNvPr>
          <xdr:cNvSpPr/>
        </xdr:nvSpPr>
        <xdr:spPr>
          <a:xfrm>
            <a:off x="6848474" y="7077076"/>
            <a:ext cx="3943351" cy="2981324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latin typeface="Calibri (Основной текст)"/>
            </a:endParaRPr>
          </a:p>
        </xdr:txBody>
      </xdr:sp>
      <xdr:graphicFrame macro="">
        <xdr:nvGraphicFramePr>
          <xdr:cNvPr id="16" name="Диаграмма 15">
            <a:extLst>
              <a:ext uri="{FF2B5EF4-FFF2-40B4-BE49-F238E27FC236}">
                <a16:creationId xmlns:a16="http://schemas.microsoft.com/office/drawing/2014/main" id="{36D1E929-3D9B-46FA-BCF3-01BC1B5D7781}"/>
              </a:ext>
            </a:extLst>
          </xdr:cNvPr>
          <xdr:cNvGraphicFramePr>
            <a:graphicFrameLocks/>
          </xdr:cNvGraphicFramePr>
        </xdr:nvGraphicFramePr>
        <xdr:xfrm>
          <a:off x="6934200" y="8467725"/>
          <a:ext cx="3829050" cy="1533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17" name="Рисунок 16" descr="Изображение выглядит как компьютер&#10;&#10;Автоматически созданное описание">
            <a:extLst>
              <a:ext uri="{FF2B5EF4-FFF2-40B4-BE49-F238E27FC236}">
                <a16:creationId xmlns:a16="http://schemas.microsoft.com/office/drawing/2014/main" id="{465EE116-FA5E-4550-ADE6-38B826FA152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393" t="13918" r="6902" b="14184"/>
          <a:stretch/>
        </xdr:blipFill>
        <xdr:spPr>
          <a:xfrm>
            <a:off x="7439025" y="9039225"/>
            <a:ext cx="2990850" cy="800099"/>
          </a:xfrm>
          <a:prstGeom prst="rect">
            <a:avLst/>
          </a:prstGeom>
        </xdr:spPr>
      </xdr:pic>
      <xdr:graphicFrame macro="">
        <xdr:nvGraphicFramePr>
          <xdr:cNvPr id="12" name="Диаграмма 11">
            <a:extLst>
              <a:ext uri="{FF2B5EF4-FFF2-40B4-BE49-F238E27FC236}">
                <a16:creationId xmlns:a16="http://schemas.microsoft.com/office/drawing/2014/main" id="{454E0254-9613-40E5-AFCD-D0F1EBFF7C5A}"/>
              </a:ext>
            </a:extLst>
          </xdr:cNvPr>
          <xdr:cNvGraphicFramePr/>
        </xdr:nvGraphicFramePr>
        <xdr:xfrm>
          <a:off x="6934200" y="7219950"/>
          <a:ext cx="3829050" cy="15335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15" name="Рисунок 14" descr="Изображение выглядит как компьютер&#10;&#10;Автоматически созданное описание">
            <a:extLst>
              <a:ext uri="{FF2B5EF4-FFF2-40B4-BE49-F238E27FC236}">
                <a16:creationId xmlns:a16="http://schemas.microsoft.com/office/drawing/2014/main" id="{5F36EC28-781F-4B8B-99DD-E6E16F88199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393" t="16576" r="6902" b="14184"/>
          <a:stretch/>
        </xdr:blipFill>
        <xdr:spPr>
          <a:xfrm>
            <a:off x="7429500" y="7800974"/>
            <a:ext cx="2990850" cy="7905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601133</xdr:colOff>
      <xdr:row>3</xdr:row>
      <xdr:rowOff>67734</xdr:rowOff>
    </xdr:from>
    <xdr:to>
      <xdr:col>2</xdr:col>
      <xdr:colOff>169466</xdr:colOff>
      <xdr:row>3</xdr:row>
      <xdr:rowOff>346137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53D81016-273A-43C9-8531-38E0190114C4}"/>
            </a:ext>
          </a:extLst>
        </xdr:cNvPr>
        <xdr:cNvSpPr/>
      </xdr:nvSpPr>
      <xdr:spPr>
        <a:xfrm>
          <a:off x="92286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230716</xdr:colOff>
      <xdr:row>3</xdr:row>
      <xdr:rowOff>67734</xdr:rowOff>
    </xdr:from>
    <xdr:to>
      <xdr:col>2</xdr:col>
      <xdr:colOff>518716</xdr:colOff>
      <xdr:row>3</xdr:row>
      <xdr:rowOff>346137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id="{2243E33B-3716-434D-8642-4BA1F70C0271}"/>
            </a:ext>
          </a:extLst>
        </xdr:cNvPr>
        <xdr:cNvSpPr/>
      </xdr:nvSpPr>
      <xdr:spPr>
        <a:xfrm>
          <a:off x="1272116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579966</xdr:colOff>
      <xdr:row>3</xdr:row>
      <xdr:rowOff>67734</xdr:rowOff>
    </xdr:from>
    <xdr:to>
      <xdr:col>3</xdr:col>
      <xdr:colOff>260357</xdr:colOff>
      <xdr:row>3</xdr:row>
      <xdr:rowOff>346137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id="{774974DD-AF86-4684-85FC-670FD6EBBBA8}"/>
            </a:ext>
          </a:extLst>
        </xdr:cNvPr>
        <xdr:cNvSpPr/>
      </xdr:nvSpPr>
      <xdr:spPr>
        <a:xfrm>
          <a:off x="1621366" y="1041401"/>
          <a:ext cx="289991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319615</xdr:colOff>
      <xdr:row>3</xdr:row>
      <xdr:rowOff>67734</xdr:rowOff>
    </xdr:from>
    <xdr:to>
      <xdr:col>3</xdr:col>
      <xdr:colOff>607615</xdr:colOff>
      <xdr:row>3</xdr:row>
      <xdr:rowOff>346137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id="{C01A8219-F43B-4A24-AEB9-85D93043F11A}"/>
            </a:ext>
          </a:extLst>
        </xdr:cNvPr>
        <xdr:cNvSpPr/>
      </xdr:nvSpPr>
      <xdr:spPr>
        <a:xfrm>
          <a:off x="1970615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59265</xdr:colOff>
      <xdr:row>3</xdr:row>
      <xdr:rowOff>67734</xdr:rowOff>
    </xdr:from>
    <xdr:to>
      <xdr:col>4</xdr:col>
      <xdr:colOff>349258</xdr:colOff>
      <xdr:row>3</xdr:row>
      <xdr:rowOff>346137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725FC20A-D65A-4955-81B2-1DD4B9103A18}"/>
            </a:ext>
          </a:extLst>
        </xdr:cNvPr>
        <xdr:cNvSpPr/>
      </xdr:nvSpPr>
      <xdr:spPr>
        <a:xfrm>
          <a:off x="2319865" y="1041401"/>
          <a:ext cx="289993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262467</xdr:colOff>
      <xdr:row>3</xdr:row>
      <xdr:rowOff>67734</xdr:rowOff>
    </xdr:from>
    <xdr:to>
      <xdr:col>1</xdr:col>
      <xdr:colOff>550467</xdr:colOff>
      <xdr:row>3</xdr:row>
      <xdr:rowOff>346137</xdr:rowOff>
    </xdr:to>
    <xdr:sp macro="" textlink="">
      <xdr:nvSpPr>
        <xdr:cNvPr id="22" name="Овал 21">
          <a:extLst>
            <a:ext uri="{FF2B5EF4-FFF2-40B4-BE49-F238E27FC236}">
              <a16:creationId xmlns:a16="http://schemas.microsoft.com/office/drawing/2014/main" id="{48209489-49BF-4B9F-A994-584D4F153AD9}"/>
            </a:ext>
          </a:extLst>
        </xdr:cNvPr>
        <xdr:cNvSpPr/>
      </xdr:nvSpPr>
      <xdr:spPr>
        <a:xfrm>
          <a:off x="584200" y="1041401"/>
          <a:ext cx="288000" cy="278403"/>
        </a:xfrm>
        <a:prstGeom prst="ellipse">
          <a:avLst/>
        </a:prstGeom>
        <a:solidFill>
          <a:schemeClr val="bg1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21425</xdr:colOff>
      <xdr:row>3</xdr:row>
      <xdr:rowOff>126780</xdr:rowOff>
    </xdr:from>
    <xdr:to>
      <xdr:col>3</xdr:col>
      <xdr:colOff>203416</xdr:colOff>
      <xdr:row>3</xdr:row>
      <xdr:rowOff>299807</xdr:rowOff>
    </xdr:to>
    <xdr:pic>
      <xdr:nvPicPr>
        <xdr:cNvPr id="23" name="Рисунок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66A425-7FBB-400A-A9F1-DEFDBA1A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425" y="1100447"/>
          <a:ext cx="181991" cy="173027"/>
        </a:xfrm>
        <a:prstGeom prst="rect">
          <a:avLst/>
        </a:prstGeom>
      </xdr:spPr>
    </xdr:pic>
    <xdr:clientData/>
  </xdr:twoCellAnchor>
  <xdr:twoCellAnchor editAs="oneCell">
    <xdr:from>
      <xdr:col>2</xdr:col>
      <xdr:colOff>304496</xdr:colOff>
      <xdr:row>3</xdr:row>
      <xdr:rowOff>136072</xdr:rowOff>
    </xdr:from>
    <xdr:to>
      <xdr:col>2</xdr:col>
      <xdr:colOff>448496</xdr:colOff>
      <xdr:row>3</xdr:row>
      <xdr:rowOff>273099</xdr:rowOff>
    </xdr:to>
    <xdr:pic>
      <xdr:nvPicPr>
        <xdr:cNvPr id="24" name="Рисунок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D0F3A84-CAD1-43B5-811B-3A129E5B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896" y="1109739"/>
          <a:ext cx="144000" cy="137027"/>
        </a:xfrm>
        <a:prstGeom prst="rect">
          <a:avLst/>
        </a:prstGeom>
      </xdr:spPr>
    </xdr:pic>
    <xdr:clientData/>
  </xdr:twoCellAnchor>
  <xdr:twoCellAnchor editAs="oneCell">
    <xdr:from>
      <xdr:col>3</xdr:col>
      <xdr:colOff>362665</xdr:colOff>
      <xdr:row>3</xdr:row>
      <xdr:rowOff>113718</xdr:rowOff>
    </xdr:from>
    <xdr:to>
      <xdr:col>3</xdr:col>
      <xdr:colOff>542665</xdr:colOff>
      <xdr:row>3</xdr:row>
      <xdr:rowOff>286745</xdr:rowOff>
    </xdr:to>
    <xdr:pic>
      <xdr:nvPicPr>
        <xdr:cNvPr id="25" name="Рисунок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BA7795-FFB0-4A16-8843-52965B746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665" y="1087385"/>
          <a:ext cx="180000" cy="173027"/>
        </a:xfrm>
        <a:prstGeom prst="rect">
          <a:avLst/>
        </a:prstGeom>
      </xdr:spPr>
    </xdr:pic>
    <xdr:clientData/>
  </xdr:twoCellAnchor>
  <xdr:twoCellAnchor editAs="oneCell">
    <xdr:from>
      <xdr:col>1</xdr:col>
      <xdr:colOff>657521</xdr:colOff>
      <xdr:row>3</xdr:row>
      <xdr:rowOff>122426</xdr:rowOff>
    </xdr:from>
    <xdr:to>
      <xdr:col>2</xdr:col>
      <xdr:colOff>119846</xdr:colOff>
      <xdr:row>3</xdr:row>
      <xdr:rowOff>295453</xdr:rowOff>
    </xdr:to>
    <xdr:pic>
      <xdr:nvPicPr>
        <xdr:cNvPr id="26" name="Рисунок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47141EA-8310-4884-86AA-9D6970A0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254" y="1096093"/>
          <a:ext cx="181992" cy="173027"/>
        </a:xfrm>
        <a:prstGeom prst="rect">
          <a:avLst/>
        </a:prstGeom>
      </xdr:spPr>
    </xdr:pic>
    <xdr:clientData/>
  </xdr:twoCellAnchor>
  <xdr:twoCellAnchor editAs="oneCell">
    <xdr:from>
      <xdr:col>4</xdr:col>
      <xdr:colOff>116077</xdr:colOff>
      <xdr:row>3</xdr:row>
      <xdr:rowOff>121787</xdr:rowOff>
    </xdr:from>
    <xdr:to>
      <xdr:col>4</xdr:col>
      <xdr:colOff>290640</xdr:colOff>
      <xdr:row>3</xdr:row>
      <xdr:rowOff>287384</xdr:rowOff>
    </xdr:to>
    <xdr:pic>
      <xdr:nvPicPr>
        <xdr:cNvPr id="27" name="Рисунок 2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BE377A6-7C00-4817-A87E-DF29180C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alphaModFix amt="53000"/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677" y="1095454"/>
          <a:ext cx="174563" cy="16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287872</xdr:colOff>
      <xdr:row>3</xdr:row>
      <xdr:rowOff>86291</xdr:rowOff>
    </xdr:from>
    <xdr:to>
      <xdr:col>1</xdr:col>
      <xdr:colOff>533038</xdr:colOff>
      <xdr:row>3</xdr:row>
      <xdr:rowOff>324484</xdr:rowOff>
    </xdr:to>
    <xdr:pic>
      <xdr:nvPicPr>
        <xdr:cNvPr id="28" name="Рисунок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E323C0E-0855-4F68-AF4F-AD2713EFD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5" y="1059958"/>
          <a:ext cx="245166" cy="238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inalytics.pro/inform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finalytics.pro/infor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groups/finalytics" TargetMode="External"/><Relationship Id="rId7" Type="http://schemas.openxmlformats.org/officeDocument/2006/relationships/drawing" Target="../drawings/drawing19.xml"/><Relationship Id="rId2" Type="http://schemas.openxmlformats.org/officeDocument/2006/relationships/hyperlink" Target="https://www.youtube.com/salosteysv" TargetMode="External"/><Relationship Id="rId1" Type="http://schemas.openxmlformats.org/officeDocument/2006/relationships/hyperlink" Target="https://finalytics.pro/inform/" TargetMode="External"/><Relationship Id="rId6" Type="http://schemas.openxmlformats.org/officeDocument/2006/relationships/hyperlink" Target="https://t.me/finalyticspro" TargetMode="External"/><Relationship Id="rId5" Type="http://schemas.openxmlformats.org/officeDocument/2006/relationships/hyperlink" Target="https://finalytics.pro/pbimail/" TargetMode="External"/><Relationship Id="rId4" Type="http://schemas.openxmlformats.org/officeDocument/2006/relationships/hyperlink" Target="https://vk.com/finalytic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pngmart.com/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://stickpng.com/" TargetMode="External"/><Relationship Id="rId1" Type="http://schemas.openxmlformats.org/officeDocument/2006/relationships/hyperlink" Target="https://finalytics.pro/inform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flaticon.com/" TargetMode="External"/><Relationship Id="rId4" Type="http://schemas.openxmlformats.org/officeDocument/2006/relationships/hyperlink" Target="https://imgbin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laticon.com/authors/smashicons" TargetMode="External"/><Relationship Id="rId2" Type="http://schemas.openxmlformats.org/officeDocument/2006/relationships/hyperlink" Target="https://www.flaticon.com/authors/freepik" TargetMode="External"/><Relationship Id="rId1" Type="http://schemas.openxmlformats.org/officeDocument/2006/relationships/hyperlink" Target="https://finalytics.pro/inform/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s://www.flaticon.com/authors/monki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laticon.com/authors/freepik" TargetMode="External"/><Relationship Id="rId2" Type="http://schemas.openxmlformats.org/officeDocument/2006/relationships/hyperlink" Target="https://finalytics.pro/inform/" TargetMode="External"/><Relationship Id="rId1" Type="http://schemas.openxmlformats.org/officeDocument/2006/relationships/hyperlink" Target="https://ru.wikipedia.org/wiki/%D0%A7%D0%B5%D0%BB%D0%BE%D0%B2%D0%B5%D1%87%D0%B5%D1%81%D0%BA%D0%BE%D0%B5_%D1%82%D0%B5%D0%BB%D0%BE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laticon.com/authors/freepik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www.flaticon.com/authors/pixel-perfect" TargetMode="External"/><Relationship Id="rId1" Type="http://schemas.openxmlformats.org/officeDocument/2006/relationships/hyperlink" Target="https://finalytics.pro/inform/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flaticon.com/authors/roundicons-freebies" TargetMode="External"/><Relationship Id="rId4" Type="http://schemas.openxmlformats.org/officeDocument/2006/relationships/hyperlink" Target="https://www.flaticon.com/authors/creaticca-creative-agency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flaticon.com/authors/itim2101" TargetMode="External"/><Relationship Id="rId1" Type="http://schemas.openxmlformats.org/officeDocument/2006/relationships/hyperlink" Target="https://finalytics.pro/inform/" TargetMode="External"/><Relationship Id="rId4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finalytics.pro/inform/" TargetMode="External"/><Relationship Id="rId2" Type="http://schemas.openxmlformats.org/officeDocument/2006/relationships/hyperlink" Target="https://photos.icons8.com/photos/kinda-wish-this-work-day-was-over--5bb1eb428b6588000133489d" TargetMode="External"/><Relationship Id="rId1" Type="http://schemas.openxmlformats.org/officeDocument/2006/relationships/hyperlink" Target="https://photos.icons8.com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://www.flaticon.com/authors/freepik" TargetMode="External"/><Relationship Id="rId1" Type="http://schemas.openxmlformats.org/officeDocument/2006/relationships/hyperlink" Target="https://finalytics.pro/infor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finalytics.pro/infor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137A-A357-4281-9AE5-8D020307CF7C}">
  <dimension ref="B2:AA87"/>
  <sheetViews>
    <sheetView showGridLines="0" tabSelected="1" topLeftCell="A7" zoomScale="85" zoomScaleNormal="85" workbookViewId="0">
      <selection activeCell="AE17" sqref="AE17"/>
    </sheetView>
  </sheetViews>
  <sheetFormatPr defaultRowHeight="13.2" x14ac:dyDescent="0.25"/>
  <cols>
    <col min="1" max="1" width="5.33203125" customWidth="1"/>
    <col min="2" max="2" width="1.5546875" customWidth="1"/>
    <col min="9" max="9" width="1.5546875" customWidth="1"/>
    <col min="10" max="10" width="5.33203125" customWidth="1"/>
    <col min="11" max="11" width="1.5546875" customWidth="1"/>
    <col min="18" max="18" width="1.5546875" customWidth="1"/>
    <col min="19" max="19" width="5.33203125" customWidth="1"/>
    <col min="20" max="20" width="1.5546875" customWidth="1"/>
    <col min="27" max="27" width="1.5546875" customWidth="1"/>
  </cols>
  <sheetData>
    <row r="2" spans="2:27" ht="40.200000000000003" customHeight="1" x14ac:dyDescent="0.55000000000000004">
      <c r="B2" s="99" t="s">
        <v>87</v>
      </c>
      <c r="C2" s="99"/>
      <c r="D2" s="99"/>
      <c r="E2" s="9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2:27" ht="22.95" customHeight="1" x14ac:dyDescent="0.3">
      <c r="B3" s="2" t="s">
        <v>88</v>
      </c>
      <c r="C3" s="3"/>
      <c r="D3" s="3"/>
      <c r="E3" s="3"/>
      <c r="F3" s="3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2:27" ht="30.6" customHeight="1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ht="7.95" customHeigh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2:27" x14ac:dyDescent="0.25">
      <c r="B6" s="4"/>
      <c r="C6" s="4"/>
      <c r="D6" s="4"/>
      <c r="E6" s="4"/>
      <c r="F6" s="4"/>
      <c r="G6" s="4"/>
      <c r="H6" s="4"/>
      <c r="I6" s="4"/>
      <c r="J6" s="4"/>
    </row>
    <row r="8" spans="2:27" ht="31.2" x14ac:dyDescent="0.6">
      <c r="B8" s="81" t="s">
        <v>89</v>
      </c>
    </row>
    <row r="9" spans="2:27" ht="14.4" x14ac:dyDescent="0.3">
      <c r="B9" s="91" t="s">
        <v>185</v>
      </c>
    </row>
    <row r="11" spans="2:27" ht="6" customHeight="1" x14ac:dyDescent="0.25">
      <c r="B11" s="1"/>
      <c r="C11" s="1"/>
      <c r="D11" s="1"/>
      <c r="E11" s="1"/>
      <c r="F11" s="1"/>
      <c r="G11" s="1"/>
      <c r="H11" s="1"/>
      <c r="I11" s="1"/>
      <c r="K11" s="1"/>
      <c r="L11" s="1"/>
      <c r="M11" s="1"/>
      <c r="N11" s="1"/>
      <c r="O11" s="1"/>
      <c r="P11" s="1"/>
      <c r="Q11" s="1"/>
      <c r="R11" s="1"/>
      <c r="T11" s="1"/>
      <c r="U11" s="1"/>
      <c r="V11" s="1"/>
      <c r="W11" s="1"/>
      <c r="X11" s="1"/>
      <c r="Y11" s="1"/>
      <c r="Z11" s="1"/>
      <c r="AA11" s="1"/>
    </row>
    <row r="12" spans="2:27" ht="13.2" customHeight="1" x14ac:dyDescent="0.25">
      <c r="B12" s="1"/>
      <c r="C12" s="100" t="s">
        <v>179</v>
      </c>
      <c r="D12" s="101"/>
      <c r="E12" s="101"/>
      <c r="F12" s="101"/>
      <c r="G12" s="101"/>
      <c r="H12" s="101"/>
      <c r="I12" s="1"/>
      <c r="K12" s="1"/>
      <c r="L12" s="100" t="s">
        <v>180</v>
      </c>
      <c r="M12" s="101"/>
      <c r="N12" s="101"/>
      <c r="O12" s="101"/>
      <c r="P12" s="101"/>
      <c r="Q12" s="101"/>
      <c r="R12" s="1"/>
      <c r="T12" s="1"/>
      <c r="U12" s="100" t="s">
        <v>181</v>
      </c>
      <c r="V12" s="101"/>
      <c r="W12" s="101"/>
      <c r="X12" s="101"/>
      <c r="Y12" s="101"/>
      <c r="Z12" s="101"/>
      <c r="AA12" s="1"/>
    </row>
    <row r="13" spans="2:27" ht="13.2" customHeight="1" x14ac:dyDescent="0.25">
      <c r="B13" s="1"/>
      <c r="C13" s="102"/>
      <c r="D13" s="101"/>
      <c r="E13" s="101"/>
      <c r="F13" s="101"/>
      <c r="G13" s="101"/>
      <c r="H13" s="101"/>
      <c r="I13" s="1"/>
      <c r="K13" s="1"/>
      <c r="L13" s="102"/>
      <c r="M13" s="101"/>
      <c r="N13" s="101"/>
      <c r="O13" s="101"/>
      <c r="P13" s="101"/>
      <c r="Q13" s="101"/>
      <c r="R13" s="1"/>
      <c r="T13" s="1"/>
      <c r="U13" s="102"/>
      <c r="V13" s="101"/>
      <c r="W13" s="101"/>
      <c r="X13" s="101"/>
      <c r="Y13" s="101"/>
      <c r="Z13" s="101"/>
      <c r="AA13" s="1"/>
    </row>
    <row r="14" spans="2:27" x14ac:dyDescent="0.25">
      <c r="B14" s="1"/>
      <c r="C14" s="101"/>
      <c r="D14" s="101"/>
      <c r="E14" s="101"/>
      <c r="F14" s="101"/>
      <c r="G14" s="101"/>
      <c r="H14" s="101"/>
      <c r="I14" s="1"/>
      <c r="K14" s="1"/>
      <c r="L14" s="101"/>
      <c r="M14" s="101"/>
      <c r="N14" s="101"/>
      <c r="O14" s="101"/>
      <c r="P14" s="101"/>
      <c r="Q14" s="101"/>
      <c r="R14" s="1"/>
      <c r="T14" s="1"/>
      <c r="U14" s="101"/>
      <c r="V14" s="101"/>
      <c r="W14" s="101"/>
      <c r="X14" s="101"/>
      <c r="Y14" s="101"/>
      <c r="Z14" s="101"/>
      <c r="AA14" s="1"/>
    </row>
    <row r="15" spans="2:27" x14ac:dyDescent="0.25">
      <c r="B15" s="1"/>
      <c r="C15" s="82"/>
      <c r="D15" s="83"/>
      <c r="E15" s="83"/>
      <c r="F15" s="83"/>
      <c r="G15" s="83"/>
      <c r="H15" s="84"/>
      <c r="I15" s="1"/>
      <c r="K15" s="1"/>
      <c r="L15" s="82"/>
      <c r="M15" s="83"/>
      <c r="N15" s="83"/>
      <c r="O15" s="83"/>
      <c r="P15" s="83"/>
      <c r="Q15" s="84"/>
      <c r="R15" s="1"/>
      <c r="T15" s="1"/>
      <c r="U15" s="82"/>
      <c r="V15" s="83"/>
      <c r="W15" s="83"/>
      <c r="X15" s="83"/>
      <c r="Y15" s="83"/>
      <c r="Z15" s="84"/>
      <c r="AA15" s="1"/>
    </row>
    <row r="16" spans="2:27" x14ac:dyDescent="0.25">
      <c r="B16" s="1"/>
      <c r="C16" s="85"/>
      <c r="D16" s="86"/>
      <c r="E16" s="86"/>
      <c r="F16" s="86"/>
      <c r="G16" s="86"/>
      <c r="H16" s="87"/>
      <c r="I16" s="1"/>
      <c r="K16" s="1"/>
      <c r="L16" s="85"/>
      <c r="M16" s="86"/>
      <c r="N16" s="86"/>
      <c r="O16" s="86"/>
      <c r="P16" s="86"/>
      <c r="Q16" s="87"/>
      <c r="R16" s="1"/>
      <c r="T16" s="1"/>
      <c r="U16" s="85"/>
      <c r="V16" s="86"/>
      <c r="W16" s="86"/>
      <c r="X16" s="86"/>
      <c r="Y16" s="86"/>
      <c r="Z16" s="87"/>
      <c r="AA16" s="1"/>
    </row>
    <row r="17" spans="2:27" x14ac:dyDescent="0.25">
      <c r="B17" s="1"/>
      <c r="C17" s="85"/>
      <c r="D17" s="86"/>
      <c r="E17" s="86"/>
      <c r="F17" s="86"/>
      <c r="G17" s="86"/>
      <c r="H17" s="87"/>
      <c r="I17" s="1"/>
      <c r="K17" s="1"/>
      <c r="L17" s="85"/>
      <c r="M17" s="86"/>
      <c r="N17" s="86"/>
      <c r="O17" s="86"/>
      <c r="P17" s="86"/>
      <c r="Q17" s="87"/>
      <c r="R17" s="1"/>
      <c r="T17" s="1"/>
      <c r="U17" s="85"/>
      <c r="V17" s="86"/>
      <c r="W17" s="86"/>
      <c r="X17" s="86"/>
      <c r="Y17" s="86"/>
      <c r="Z17" s="87"/>
      <c r="AA17" s="1"/>
    </row>
    <row r="18" spans="2:27" x14ac:dyDescent="0.25">
      <c r="B18" s="1"/>
      <c r="C18" s="85"/>
      <c r="D18" s="86"/>
      <c r="E18" s="86"/>
      <c r="F18" s="86"/>
      <c r="G18" s="86"/>
      <c r="H18" s="87"/>
      <c r="I18" s="1"/>
      <c r="K18" s="1"/>
      <c r="L18" s="85"/>
      <c r="M18" s="86"/>
      <c r="N18" s="86"/>
      <c r="O18" s="86"/>
      <c r="P18" s="86"/>
      <c r="Q18" s="87"/>
      <c r="R18" s="1"/>
      <c r="T18" s="1"/>
      <c r="U18" s="85"/>
      <c r="V18" s="86"/>
      <c r="W18" s="86"/>
      <c r="X18" s="86"/>
      <c r="Y18" s="86"/>
      <c r="Z18" s="87"/>
      <c r="AA18" s="1"/>
    </row>
    <row r="19" spans="2:27" x14ac:dyDescent="0.25">
      <c r="B19" s="1"/>
      <c r="C19" s="85"/>
      <c r="D19" s="86"/>
      <c r="E19" s="86"/>
      <c r="F19" s="86"/>
      <c r="G19" s="86"/>
      <c r="H19" s="87"/>
      <c r="I19" s="1"/>
      <c r="K19" s="1"/>
      <c r="L19" s="85"/>
      <c r="M19" s="86"/>
      <c r="N19" s="86"/>
      <c r="O19" s="86"/>
      <c r="P19" s="86"/>
      <c r="Q19" s="87"/>
      <c r="R19" s="1"/>
      <c r="T19" s="1"/>
      <c r="U19" s="85"/>
      <c r="V19" s="86"/>
      <c r="W19" s="86"/>
      <c r="X19" s="86"/>
      <c r="Y19" s="86"/>
      <c r="Z19" s="87"/>
      <c r="AA19" s="1"/>
    </row>
    <row r="20" spans="2:27" x14ac:dyDescent="0.25">
      <c r="B20" s="1"/>
      <c r="C20" s="85"/>
      <c r="D20" s="86"/>
      <c r="E20" s="86"/>
      <c r="F20" s="86"/>
      <c r="G20" s="86"/>
      <c r="H20" s="87"/>
      <c r="I20" s="1"/>
      <c r="K20" s="1"/>
      <c r="L20" s="85"/>
      <c r="M20" s="86"/>
      <c r="N20" s="86"/>
      <c r="O20" s="86"/>
      <c r="P20" s="86"/>
      <c r="Q20" s="87"/>
      <c r="R20" s="1"/>
      <c r="T20" s="1"/>
      <c r="U20" s="85"/>
      <c r="V20" s="86"/>
      <c r="W20" s="86"/>
      <c r="X20" s="86"/>
      <c r="Y20" s="86"/>
      <c r="Z20" s="87"/>
      <c r="AA20" s="1"/>
    </row>
    <row r="21" spans="2:27" x14ac:dyDescent="0.25">
      <c r="B21" s="1"/>
      <c r="C21" s="85"/>
      <c r="D21" s="86"/>
      <c r="E21" s="86"/>
      <c r="F21" s="86"/>
      <c r="G21" s="86"/>
      <c r="H21" s="87"/>
      <c r="I21" s="1"/>
      <c r="K21" s="1"/>
      <c r="L21" s="85"/>
      <c r="M21" s="86"/>
      <c r="N21" s="86"/>
      <c r="O21" s="86"/>
      <c r="P21" s="86"/>
      <c r="Q21" s="87"/>
      <c r="R21" s="1"/>
      <c r="T21" s="1"/>
      <c r="U21" s="85"/>
      <c r="V21" s="86"/>
      <c r="W21" s="86"/>
      <c r="X21" s="86"/>
      <c r="Y21" s="86"/>
      <c r="Z21" s="87"/>
      <c r="AA21" s="1"/>
    </row>
    <row r="22" spans="2:27" x14ac:dyDescent="0.25">
      <c r="B22" s="1"/>
      <c r="C22" s="85"/>
      <c r="D22" s="86"/>
      <c r="E22" s="86"/>
      <c r="F22" s="86"/>
      <c r="G22" s="86"/>
      <c r="H22" s="87"/>
      <c r="I22" s="1"/>
      <c r="K22" s="1"/>
      <c r="L22" s="85"/>
      <c r="M22" s="86"/>
      <c r="N22" s="86"/>
      <c r="O22" s="86"/>
      <c r="P22" s="86"/>
      <c r="Q22" s="87"/>
      <c r="R22" s="1"/>
      <c r="T22" s="1"/>
      <c r="U22" s="85"/>
      <c r="V22" s="86"/>
      <c r="W22" s="86"/>
      <c r="X22" s="86"/>
      <c r="Y22" s="86"/>
      <c r="Z22" s="87"/>
      <c r="AA22" s="1"/>
    </row>
    <row r="23" spans="2:27" x14ac:dyDescent="0.25">
      <c r="B23" s="1"/>
      <c r="C23" s="85"/>
      <c r="D23" s="86"/>
      <c r="E23" s="86"/>
      <c r="F23" s="86"/>
      <c r="G23" s="86"/>
      <c r="H23" s="87"/>
      <c r="I23" s="1"/>
      <c r="K23" s="1"/>
      <c r="L23" s="85"/>
      <c r="M23" s="86"/>
      <c r="N23" s="86"/>
      <c r="O23" s="86"/>
      <c r="P23" s="86"/>
      <c r="Q23" s="87"/>
      <c r="R23" s="1"/>
      <c r="T23" s="1"/>
      <c r="U23" s="85"/>
      <c r="V23" s="86"/>
      <c r="W23" s="86"/>
      <c r="X23" s="86"/>
      <c r="Y23" s="86"/>
      <c r="Z23" s="87"/>
      <c r="AA23" s="1"/>
    </row>
    <row r="24" spans="2:27" x14ac:dyDescent="0.25">
      <c r="B24" s="1"/>
      <c r="C24" s="85"/>
      <c r="D24" s="86"/>
      <c r="E24" s="86"/>
      <c r="F24" s="86"/>
      <c r="G24" s="86"/>
      <c r="H24" s="87"/>
      <c r="I24" s="1"/>
      <c r="K24" s="1"/>
      <c r="L24" s="85"/>
      <c r="M24" s="86"/>
      <c r="N24" s="86"/>
      <c r="O24" s="86"/>
      <c r="P24" s="86"/>
      <c r="Q24" s="87"/>
      <c r="R24" s="1"/>
      <c r="T24" s="1"/>
      <c r="U24" s="85"/>
      <c r="V24" s="86"/>
      <c r="W24" s="86"/>
      <c r="X24" s="86"/>
      <c r="Y24" s="86"/>
      <c r="Z24" s="87"/>
      <c r="AA24" s="1"/>
    </row>
    <row r="25" spans="2:27" x14ac:dyDescent="0.25">
      <c r="B25" s="1"/>
      <c r="C25" s="85"/>
      <c r="D25" s="86"/>
      <c r="E25" s="86"/>
      <c r="F25" s="86"/>
      <c r="G25" s="86"/>
      <c r="H25" s="87"/>
      <c r="I25" s="1"/>
      <c r="K25" s="1"/>
      <c r="L25" s="85"/>
      <c r="M25" s="86"/>
      <c r="N25" s="86"/>
      <c r="O25" s="86"/>
      <c r="P25" s="86"/>
      <c r="Q25" s="87"/>
      <c r="R25" s="1"/>
      <c r="T25" s="1"/>
      <c r="U25" s="85"/>
      <c r="V25" s="86"/>
      <c r="W25" s="86"/>
      <c r="X25" s="86"/>
      <c r="Y25" s="86"/>
      <c r="Z25" s="87"/>
      <c r="AA25" s="1"/>
    </row>
    <row r="26" spans="2:27" x14ac:dyDescent="0.25">
      <c r="B26" s="1"/>
      <c r="C26" s="85"/>
      <c r="D26" s="86"/>
      <c r="E26" s="86"/>
      <c r="F26" s="86"/>
      <c r="G26" s="86"/>
      <c r="H26" s="87"/>
      <c r="I26" s="1"/>
      <c r="K26" s="1"/>
      <c r="L26" s="85"/>
      <c r="M26" s="86"/>
      <c r="N26" s="86"/>
      <c r="O26" s="86"/>
      <c r="P26" s="86"/>
      <c r="Q26" s="87"/>
      <c r="R26" s="1"/>
      <c r="T26" s="1"/>
      <c r="U26" s="85"/>
      <c r="V26" s="86"/>
      <c r="W26" s="86"/>
      <c r="X26" s="86"/>
      <c r="Y26" s="86"/>
      <c r="Z26" s="87"/>
      <c r="AA26" s="1"/>
    </row>
    <row r="27" spans="2:27" x14ac:dyDescent="0.25">
      <c r="B27" s="1"/>
      <c r="C27" s="85"/>
      <c r="D27" s="86"/>
      <c r="E27" s="86"/>
      <c r="F27" s="86"/>
      <c r="G27" s="86"/>
      <c r="H27" s="87"/>
      <c r="I27" s="1"/>
      <c r="K27" s="1"/>
      <c r="L27" s="85"/>
      <c r="M27" s="86"/>
      <c r="N27" s="86"/>
      <c r="O27" s="86"/>
      <c r="P27" s="86"/>
      <c r="Q27" s="87"/>
      <c r="R27" s="1"/>
      <c r="T27" s="1"/>
      <c r="U27" s="85"/>
      <c r="V27" s="86"/>
      <c r="W27" s="86"/>
      <c r="X27" s="86"/>
      <c r="Y27" s="86"/>
      <c r="Z27" s="87"/>
      <c r="AA27" s="1"/>
    </row>
    <row r="28" spans="2:27" x14ac:dyDescent="0.25">
      <c r="B28" s="1"/>
      <c r="C28" s="85"/>
      <c r="D28" s="86"/>
      <c r="E28" s="86"/>
      <c r="F28" s="86"/>
      <c r="G28" s="86"/>
      <c r="H28" s="87"/>
      <c r="I28" s="1"/>
      <c r="K28" s="1"/>
      <c r="L28" s="85"/>
      <c r="M28" s="86"/>
      <c r="N28" s="86"/>
      <c r="O28" s="86"/>
      <c r="P28" s="86"/>
      <c r="Q28" s="87"/>
      <c r="R28" s="1"/>
      <c r="T28" s="1"/>
      <c r="U28" s="85"/>
      <c r="V28" s="86"/>
      <c r="W28" s="86"/>
      <c r="X28" s="86"/>
      <c r="Y28" s="86"/>
      <c r="Z28" s="87"/>
      <c r="AA28" s="1"/>
    </row>
    <row r="29" spans="2:27" x14ac:dyDescent="0.25">
      <c r="B29" s="1"/>
      <c r="C29" s="88"/>
      <c r="D29" s="89"/>
      <c r="E29" s="89"/>
      <c r="F29" s="89"/>
      <c r="G29" s="89"/>
      <c r="H29" s="90"/>
      <c r="I29" s="1"/>
      <c r="K29" s="1"/>
      <c r="L29" s="88"/>
      <c r="M29" s="89"/>
      <c r="N29" s="89"/>
      <c r="O29" s="89"/>
      <c r="P29" s="89"/>
      <c r="Q29" s="90"/>
      <c r="R29" s="1"/>
      <c r="T29" s="1"/>
      <c r="U29" s="88"/>
      <c r="V29" s="89"/>
      <c r="W29" s="89"/>
      <c r="X29" s="89"/>
      <c r="Y29" s="89"/>
      <c r="Z29" s="90"/>
      <c r="AA29" s="1"/>
    </row>
    <row r="30" spans="2:27" ht="8.4" customHeight="1" x14ac:dyDescent="0.25">
      <c r="B30" s="1"/>
      <c r="C30" s="1"/>
      <c r="D30" s="1"/>
      <c r="E30" s="1"/>
      <c r="F30" s="1"/>
      <c r="G30" s="1"/>
      <c r="H30" s="1"/>
      <c r="I30" s="1"/>
      <c r="K30" s="1"/>
      <c r="L30" s="1"/>
      <c r="M30" s="1"/>
      <c r="N30" s="1"/>
      <c r="O30" s="1"/>
      <c r="P30" s="1"/>
      <c r="Q30" s="1"/>
      <c r="R30" s="1"/>
      <c r="T30" s="1"/>
      <c r="U30" s="1"/>
      <c r="V30" s="1"/>
      <c r="W30" s="1"/>
      <c r="X30" s="1"/>
      <c r="Y30" s="1"/>
      <c r="Z30" s="1"/>
      <c r="AA30" s="1"/>
    </row>
    <row r="31" spans="2:27" ht="14.4" customHeight="1" x14ac:dyDescent="0.25">
      <c r="B31" s="1"/>
      <c r="C31" s="103" t="s">
        <v>191</v>
      </c>
      <c r="D31" s="103"/>
      <c r="E31" s="103"/>
      <c r="F31" s="103"/>
      <c r="G31" s="103"/>
      <c r="H31" s="103"/>
      <c r="I31" s="1"/>
      <c r="K31" s="1"/>
      <c r="L31" s="103" t="s">
        <v>188</v>
      </c>
      <c r="M31" s="103"/>
      <c r="N31" s="103"/>
      <c r="O31" s="103"/>
      <c r="P31" s="103"/>
      <c r="Q31" s="103"/>
      <c r="R31" s="1"/>
      <c r="T31" s="1"/>
      <c r="U31" s="103" t="s">
        <v>189</v>
      </c>
      <c r="V31" s="103"/>
      <c r="W31" s="103"/>
      <c r="X31" s="103"/>
      <c r="Y31" s="103"/>
      <c r="Z31" s="103"/>
      <c r="AA31" s="1"/>
    </row>
    <row r="32" spans="2:27" x14ac:dyDescent="0.25">
      <c r="B32" s="1"/>
      <c r="C32" s="103"/>
      <c r="D32" s="103"/>
      <c r="E32" s="103"/>
      <c r="F32" s="103"/>
      <c r="G32" s="103"/>
      <c r="H32" s="103"/>
      <c r="I32" s="1"/>
      <c r="K32" s="1"/>
      <c r="L32" s="103"/>
      <c r="M32" s="103"/>
      <c r="N32" s="103"/>
      <c r="O32" s="103"/>
      <c r="P32" s="103"/>
      <c r="Q32" s="103"/>
      <c r="R32" s="1"/>
      <c r="T32" s="1"/>
      <c r="U32" s="103"/>
      <c r="V32" s="103"/>
      <c r="W32" s="103"/>
      <c r="X32" s="103"/>
      <c r="Y32" s="103"/>
      <c r="Z32" s="103"/>
      <c r="AA32" s="1"/>
    </row>
    <row r="33" spans="2:27" x14ac:dyDescent="0.25">
      <c r="B33" s="1"/>
      <c r="C33" s="103"/>
      <c r="D33" s="103"/>
      <c r="E33" s="103"/>
      <c r="F33" s="103"/>
      <c r="G33" s="103"/>
      <c r="H33" s="103"/>
      <c r="I33" s="1"/>
      <c r="K33" s="1"/>
      <c r="L33" s="103"/>
      <c r="M33" s="103"/>
      <c r="N33" s="103"/>
      <c r="O33" s="103"/>
      <c r="P33" s="103"/>
      <c r="Q33" s="103"/>
      <c r="R33" s="1"/>
      <c r="T33" s="1"/>
      <c r="U33" s="103"/>
      <c r="V33" s="103"/>
      <c r="W33" s="103"/>
      <c r="X33" s="103"/>
      <c r="Y33" s="103"/>
      <c r="Z33" s="103"/>
      <c r="AA33" s="1"/>
    </row>
    <row r="34" spans="2:27" x14ac:dyDescent="0.25">
      <c r="B34" s="1"/>
      <c r="C34" s="103"/>
      <c r="D34" s="103"/>
      <c r="E34" s="103"/>
      <c r="F34" s="103"/>
      <c r="G34" s="103"/>
      <c r="H34" s="103"/>
      <c r="I34" s="1"/>
      <c r="K34" s="1"/>
      <c r="L34" s="103"/>
      <c r="M34" s="103"/>
      <c r="N34" s="103"/>
      <c r="O34" s="103"/>
      <c r="P34" s="103"/>
      <c r="Q34" s="103"/>
      <c r="R34" s="1"/>
      <c r="T34" s="1"/>
      <c r="U34" s="103"/>
      <c r="V34" s="103"/>
      <c r="W34" s="103"/>
      <c r="X34" s="103"/>
      <c r="Y34" s="103"/>
      <c r="Z34" s="103"/>
      <c r="AA34" s="1"/>
    </row>
    <row r="35" spans="2:27" x14ac:dyDescent="0.25">
      <c r="B35" s="1"/>
      <c r="C35" s="103"/>
      <c r="D35" s="103"/>
      <c r="E35" s="103"/>
      <c r="F35" s="103"/>
      <c r="G35" s="103"/>
      <c r="H35" s="103"/>
      <c r="I35" s="1"/>
      <c r="K35" s="1"/>
      <c r="L35" s="103"/>
      <c r="M35" s="103"/>
      <c r="N35" s="103"/>
      <c r="O35" s="103"/>
      <c r="P35" s="103"/>
      <c r="Q35" s="103"/>
      <c r="R35" s="1"/>
      <c r="T35" s="1"/>
      <c r="U35" s="103"/>
      <c r="V35" s="103"/>
      <c r="W35" s="103"/>
      <c r="X35" s="103"/>
      <c r="Y35" s="103"/>
      <c r="Z35" s="103"/>
      <c r="AA35" s="1"/>
    </row>
    <row r="38" spans="2:27" ht="6" customHeight="1" x14ac:dyDescent="0.25">
      <c r="B38" s="1"/>
      <c r="C38" s="1"/>
      <c r="D38" s="1"/>
      <c r="E38" s="1"/>
      <c r="F38" s="1"/>
      <c r="G38" s="1"/>
      <c r="H38" s="1"/>
      <c r="I38" s="1"/>
      <c r="K38" s="1"/>
      <c r="L38" s="1"/>
      <c r="M38" s="1"/>
      <c r="N38" s="1"/>
      <c r="O38" s="1"/>
      <c r="P38" s="1"/>
      <c r="Q38" s="1"/>
      <c r="R38" s="1"/>
      <c r="T38" s="1"/>
      <c r="U38" s="1"/>
      <c r="V38" s="1"/>
      <c r="W38" s="1"/>
      <c r="X38" s="1"/>
      <c r="Y38" s="1"/>
      <c r="Z38" s="1"/>
      <c r="AA38" s="1"/>
    </row>
    <row r="39" spans="2:27" ht="14.4" customHeight="1" x14ac:dyDescent="0.25">
      <c r="B39" s="1"/>
      <c r="C39" s="100" t="s">
        <v>178</v>
      </c>
      <c r="D39" s="101"/>
      <c r="E39" s="101"/>
      <c r="F39" s="101"/>
      <c r="G39" s="101"/>
      <c r="H39" s="101"/>
      <c r="I39" s="1"/>
      <c r="K39" s="1"/>
      <c r="L39" s="100" t="s">
        <v>186</v>
      </c>
      <c r="M39" s="101"/>
      <c r="N39" s="101"/>
      <c r="O39" s="101"/>
      <c r="P39" s="101"/>
      <c r="Q39" s="101"/>
      <c r="R39" s="1"/>
      <c r="T39" s="1"/>
      <c r="U39" s="100" t="s">
        <v>186</v>
      </c>
      <c r="V39" s="101"/>
      <c r="W39" s="101"/>
      <c r="X39" s="101"/>
      <c r="Y39" s="101"/>
      <c r="Z39" s="101"/>
      <c r="AA39" s="1"/>
    </row>
    <row r="40" spans="2:27" ht="14.4" customHeight="1" x14ac:dyDescent="0.25">
      <c r="B40" s="1"/>
      <c r="C40" s="102"/>
      <c r="D40" s="101"/>
      <c r="E40" s="101"/>
      <c r="F40" s="101"/>
      <c r="G40" s="101"/>
      <c r="H40" s="101"/>
      <c r="I40" s="1"/>
      <c r="K40" s="1"/>
      <c r="L40" s="102"/>
      <c r="M40" s="101"/>
      <c r="N40" s="101"/>
      <c r="O40" s="101"/>
      <c r="P40" s="101"/>
      <c r="Q40" s="101"/>
      <c r="R40" s="1"/>
      <c r="T40" s="1"/>
      <c r="U40" s="102"/>
      <c r="V40" s="101"/>
      <c r="W40" s="101"/>
      <c r="X40" s="101"/>
      <c r="Y40" s="101"/>
      <c r="Z40" s="101"/>
      <c r="AA40" s="1"/>
    </row>
    <row r="41" spans="2:27" x14ac:dyDescent="0.25">
      <c r="B41" s="1"/>
      <c r="C41" s="101"/>
      <c r="D41" s="101"/>
      <c r="E41" s="101"/>
      <c r="F41" s="101"/>
      <c r="G41" s="101"/>
      <c r="H41" s="101"/>
      <c r="I41" s="1"/>
      <c r="K41" s="1"/>
      <c r="L41" s="101"/>
      <c r="M41" s="101"/>
      <c r="N41" s="101"/>
      <c r="O41" s="101"/>
      <c r="P41" s="101"/>
      <c r="Q41" s="101"/>
      <c r="R41" s="1"/>
      <c r="T41" s="1"/>
      <c r="U41" s="101"/>
      <c r="V41" s="101"/>
      <c r="W41" s="101"/>
      <c r="X41" s="101"/>
      <c r="Y41" s="101"/>
      <c r="Z41" s="101"/>
      <c r="AA41" s="1"/>
    </row>
    <row r="42" spans="2:27" x14ac:dyDescent="0.25">
      <c r="B42" s="1"/>
      <c r="C42" s="85"/>
      <c r="D42" s="86"/>
      <c r="E42" s="86"/>
      <c r="F42" s="86"/>
      <c r="G42" s="86"/>
      <c r="H42" s="87"/>
      <c r="I42" s="1"/>
      <c r="K42" s="1"/>
      <c r="L42" s="85"/>
      <c r="M42" s="86"/>
      <c r="N42" s="86"/>
      <c r="O42" s="86"/>
      <c r="P42" s="86"/>
      <c r="Q42" s="87"/>
      <c r="R42" s="1"/>
      <c r="T42" s="1"/>
      <c r="U42" s="85"/>
      <c r="V42" s="86"/>
      <c r="W42" s="86"/>
      <c r="X42" s="86"/>
      <c r="Y42" s="86"/>
      <c r="Z42" s="87"/>
      <c r="AA42" s="1"/>
    </row>
    <row r="43" spans="2:27" x14ac:dyDescent="0.25">
      <c r="B43" s="1"/>
      <c r="C43" s="85"/>
      <c r="D43" s="86"/>
      <c r="E43" s="86"/>
      <c r="F43" s="86"/>
      <c r="G43" s="86"/>
      <c r="H43" s="87"/>
      <c r="I43" s="1"/>
      <c r="K43" s="1"/>
      <c r="L43" s="85"/>
      <c r="M43" s="86"/>
      <c r="N43" s="86"/>
      <c r="O43" s="86"/>
      <c r="P43" s="86"/>
      <c r="Q43" s="87"/>
      <c r="R43" s="1"/>
      <c r="T43" s="1"/>
      <c r="U43" s="85"/>
      <c r="V43" s="86"/>
      <c r="W43" s="86"/>
      <c r="X43" s="86"/>
      <c r="Y43" s="86"/>
      <c r="Z43" s="87"/>
      <c r="AA43" s="1"/>
    </row>
    <row r="44" spans="2:27" x14ac:dyDescent="0.25">
      <c r="B44" s="1"/>
      <c r="C44" s="85"/>
      <c r="D44" s="86"/>
      <c r="E44" s="86"/>
      <c r="F44" s="86"/>
      <c r="G44" s="86"/>
      <c r="H44" s="87"/>
      <c r="I44" s="1"/>
      <c r="K44" s="1"/>
      <c r="L44" s="85"/>
      <c r="M44" s="86"/>
      <c r="N44" s="86"/>
      <c r="O44" s="86"/>
      <c r="P44" s="86"/>
      <c r="Q44" s="87"/>
      <c r="R44" s="1"/>
      <c r="T44" s="1"/>
      <c r="U44" s="85"/>
      <c r="V44" s="86"/>
      <c r="W44" s="86"/>
      <c r="X44" s="86"/>
      <c r="Y44" s="86"/>
      <c r="Z44" s="87"/>
      <c r="AA44" s="1"/>
    </row>
    <row r="45" spans="2:27" x14ac:dyDescent="0.25">
      <c r="B45" s="1"/>
      <c r="C45" s="85"/>
      <c r="D45" s="86"/>
      <c r="E45" s="86"/>
      <c r="F45" s="86"/>
      <c r="G45" s="86"/>
      <c r="H45" s="87"/>
      <c r="I45" s="1"/>
      <c r="K45" s="1"/>
      <c r="L45" s="85"/>
      <c r="M45" s="86"/>
      <c r="N45" s="86"/>
      <c r="O45" s="86"/>
      <c r="P45" s="86"/>
      <c r="Q45" s="87"/>
      <c r="R45" s="1"/>
      <c r="T45" s="1"/>
      <c r="U45" s="85"/>
      <c r="V45" s="86"/>
      <c r="W45" s="86"/>
      <c r="X45" s="86"/>
      <c r="Y45" s="86"/>
      <c r="Z45" s="87"/>
      <c r="AA45" s="1"/>
    </row>
    <row r="46" spans="2:27" x14ac:dyDescent="0.25">
      <c r="B46" s="1"/>
      <c r="C46" s="85"/>
      <c r="D46" s="86"/>
      <c r="E46" s="86"/>
      <c r="F46" s="86"/>
      <c r="G46" s="86"/>
      <c r="H46" s="87"/>
      <c r="I46" s="1"/>
      <c r="K46" s="1"/>
      <c r="L46" s="85"/>
      <c r="M46" s="86"/>
      <c r="N46" s="86"/>
      <c r="O46" s="86"/>
      <c r="P46" s="86"/>
      <c r="Q46" s="87"/>
      <c r="R46" s="1"/>
      <c r="T46" s="1"/>
      <c r="U46" s="85"/>
      <c r="V46" s="86"/>
      <c r="W46" s="86"/>
      <c r="X46" s="86"/>
      <c r="Y46" s="86"/>
      <c r="Z46" s="87"/>
      <c r="AA46" s="1"/>
    </row>
    <row r="47" spans="2:27" x14ac:dyDescent="0.25">
      <c r="B47" s="1"/>
      <c r="C47" s="85"/>
      <c r="D47" s="86"/>
      <c r="E47" s="86"/>
      <c r="F47" s="86"/>
      <c r="G47" s="86"/>
      <c r="H47" s="87"/>
      <c r="I47" s="1"/>
      <c r="K47" s="1"/>
      <c r="L47" s="85"/>
      <c r="M47" s="86"/>
      <c r="N47" s="86"/>
      <c r="O47" s="86"/>
      <c r="P47" s="86"/>
      <c r="Q47" s="87"/>
      <c r="R47" s="1"/>
      <c r="T47" s="1"/>
      <c r="U47" s="85"/>
      <c r="V47" s="86"/>
      <c r="W47" s="86"/>
      <c r="X47" s="86"/>
      <c r="Y47" s="86"/>
      <c r="Z47" s="87"/>
      <c r="AA47" s="1"/>
    </row>
    <row r="48" spans="2:27" x14ac:dyDescent="0.25">
      <c r="B48" s="1"/>
      <c r="C48" s="85"/>
      <c r="D48" s="86"/>
      <c r="E48" s="86"/>
      <c r="F48" s="86"/>
      <c r="G48" s="86"/>
      <c r="H48" s="87"/>
      <c r="I48" s="1"/>
      <c r="K48" s="1"/>
      <c r="L48" s="85"/>
      <c r="M48" s="86"/>
      <c r="N48" s="86"/>
      <c r="O48" s="86"/>
      <c r="P48" s="86"/>
      <c r="Q48" s="87"/>
      <c r="R48" s="1"/>
      <c r="T48" s="1"/>
      <c r="U48" s="85"/>
      <c r="V48" s="86"/>
      <c r="W48" s="86"/>
      <c r="X48" s="86"/>
      <c r="Y48" s="86"/>
      <c r="Z48" s="87"/>
      <c r="AA48" s="1"/>
    </row>
    <row r="49" spans="2:27" x14ac:dyDescent="0.25">
      <c r="B49" s="1"/>
      <c r="C49" s="85"/>
      <c r="D49" s="86"/>
      <c r="E49" s="86"/>
      <c r="F49" s="86"/>
      <c r="G49" s="86"/>
      <c r="H49" s="87"/>
      <c r="I49" s="1"/>
      <c r="K49" s="1"/>
      <c r="L49" s="85"/>
      <c r="M49" s="86"/>
      <c r="N49" s="86"/>
      <c r="O49" s="86"/>
      <c r="P49" s="86"/>
      <c r="Q49" s="87"/>
      <c r="R49" s="1"/>
      <c r="T49" s="1"/>
      <c r="U49" s="85"/>
      <c r="V49" s="86"/>
      <c r="W49" s="86"/>
      <c r="X49" s="86"/>
      <c r="Y49" s="86"/>
      <c r="Z49" s="87"/>
      <c r="AA49" s="1"/>
    </row>
    <row r="50" spans="2:27" x14ac:dyDescent="0.25">
      <c r="B50" s="1"/>
      <c r="C50" s="85"/>
      <c r="D50" s="86"/>
      <c r="E50" s="86"/>
      <c r="F50" s="86"/>
      <c r="G50" s="86"/>
      <c r="H50" s="87"/>
      <c r="I50" s="1"/>
      <c r="K50" s="1"/>
      <c r="L50" s="85"/>
      <c r="M50" s="86"/>
      <c r="N50" s="86"/>
      <c r="O50" s="86"/>
      <c r="P50" s="86"/>
      <c r="Q50" s="87"/>
      <c r="R50" s="1"/>
      <c r="T50" s="1"/>
      <c r="U50" s="85"/>
      <c r="V50" s="86"/>
      <c r="W50" s="86"/>
      <c r="X50" s="86"/>
      <c r="Y50" s="86"/>
      <c r="Z50" s="87"/>
      <c r="AA50" s="1"/>
    </row>
    <row r="51" spans="2:27" x14ac:dyDescent="0.25">
      <c r="B51" s="1"/>
      <c r="C51" s="85"/>
      <c r="D51" s="86"/>
      <c r="E51" s="86"/>
      <c r="F51" s="86"/>
      <c r="G51" s="86"/>
      <c r="H51" s="87"/>
      <c r="I51" s="1"/>
      <c r="K51" s="1"/>
      <c r="L51" s="85"/>
      <c r="M51" s="86"/>
      <c r="N51" s="86"/>
      <c r="O51" s="86"/>
      <c r="P51" s="86"/>
      <c r="Q51" s="87"/>
      <c r="R51" s="1"/>
      <c r="T51" s="1"/>
      <c r="U51" s="85"/>
      <c r="V51" s="86"/>
      <c r="W51" s="86"/>
      <c r="X51" s="86"/>
      <c r="Y51" s="86"/>
      <c r="Z51" s="87"/>
      <c r="AA51" s="1"/>
    </row>
    <row r="52" spans="2:27" x14ac:dyDescent="0.25">
      <c r="B52" s="1"/>
      <c r="C52" s="85"/>
      <c r="D52" s="86"/>
      <c r="E52" s="86"/>
      <c r="F52" s="86"/>
      <c r="G52" s="86"/>
      <c r="H52" s="87"/>
      <c r="I52" s="1"/>
      <c r="K52" s="1"/>
      <c r="L52" s="85"/>
      <c r="M52" s="86"/>
      <c r="N52" s="86"/>
      <c r="O52" s="86"/>
      <c r="P52" s="86"/>
      <c r="Q52" s="87"/>
      <c r="R52" s="1"/>
      <c r="T52" s="1"/>
      <c r="U52" s="85"/>
      <c r="V52" s="86"/>
      <c r="W52" s="86"/>
      <c r="X52" s="86"/>
      <c r="Y52" s="86"/>
      <c r="Z52" s="87"/>
      <c r="AA52" s="1"/>
    </row>
    <row r="53" spans="2:27" x14ac:dyDescent="0.25">
      <c r="B53" s="1"/>
      <c r="C53" s="85"/>
      <c r="D53" s="86"/>
      <c r="E53" s="86"/>
      <c r="F53" s="86"/>
      <c r="G53" s="86"/>
      <c r="H53" s="87"/>
      <c r="I53" s="1"/>
      <c r="K53" s="1"/>
      <c r="L53" s="85"/>
      <c r="M53" s="86"/>
      <c r="N53" s="86"/>
      <c r="O53" s="86"/>
      <c r="P53" s="86"/>
      <c r="Q53" s="87"/>
      <c r="R53" s="1"/>
      <c r="T53" s="1"/>
      <c r="U53" s="85"/>
      <c r="V53" s="86"/>
      <c r="W53" s="86"/>
      <c r="X53" s="86"/>
      <c r="Y53" s="86"/>
      <c r="Z53" s="87"/>
      <c r="AA53" s="1"/>
    </row>
    <row r="54" spans="2:27" x14ac:dyDescent="0.25">
      <c r="B54" s="1"/>
      <c r="C54" s="85"/>
      <c r="D54" s="86"/>
      <c r="E54" s="86"/>
      <c r="F54" s="86"/>
      <c r="G54" s="86"/>
      <c r="H54" s="87"/>
      <c r="I54" s="1"/>
      <c r="K54" s="1"/>
      <c r="L54" s="85"/>
      <c r="M54" s="86"/>
      <c r="N54" s="86"/>
      <c r="O54" s="86"/>
      <c r="P54" s="86"/>
      <c r="Q54" s="87"/>
      <c r="R54" s="1"/>
      <c r="T54" s="1"/>
      <c r="U54" s="85"/>
      <c r="V54" s="86"/>
      <c r="W54" s="86"/>
      <c r="X54" s="86"/>
      <c r="Y54" s="86"/>
      <c r="Z54" s="87"/>
      <c r="AA54" s="1"/>
    </row>
    <row r="55" spans="2:27" x14ac:dyDescent="0.25">
      <c r="B55" s="1"/>
      <c r="C55" s="85"/>
      <c r="D55" s="86"/>
      <c r="E55" s="86"/>
      <c r="F55" s="86"/>
      <c r="G55" s="86"/>
      <c r="H55" s="87"/>
      <c r="I55" s="1"/>
      <c r="K55" s="1"/>
      <c r="L55" s="85"/>
      <c r="M55" s="86"/>
      <c r="N55" s="86"/>
      <c r="O55" s="86"/>
      <c r="P55" s="86"/>
      <c r="Q55" s="87"/>
      <c r="R55" s="1"/>
      <c r="T55" s="1"/>
      <c r="U55" s="85"/>
      <c r="V55" s="86"/>
      <c r="W55" s="86"/>
      <c r="X55" s="86"/>
      <c r="Y55" s="86"/>
      <c r="Z55" s="87"/>
      <c r="AA55" s="1"/>
    </row>
    <row r="56" spans="2:27" x14ac:dyDescent="0.25">
      <c r="B56" s="1"/>
      <c r="C56" s="85"/>
      <c r="D56" s="86"/>
      <c r="E56" s="86"/>
      <c r="F56" s="86"/>
      <c r="G56" s="86"/>
      <c r="H56" s="87"/>
      <c r="I56" s="1"/>
      <c r="K56" s="1"/>
      <c r="L56" s="85"/>
      <c r="M56" s="86"/>
      <c r="N56" s="86"/>
      <c r="O56" s="86"/>
      <c r="P56" s="86"/>
      <c r="Q56" s="87"/>
      <c r="R56" s="1"/>
      <c r="T56" s="1"/>
      <c r="U56" s="85"/>
      <c r="V56" s="86"/>
      <c r="W56" s="86"/>
      <c r="X56" s="86"/>
      <c r="Y56" s="86"/>
      <c r="Z56" s="87"/>
      <c r="AA56" s="1"/>
    </row>
    <row r="57" spans="2:27" ht="8.4" customHeight="1" x14ac:dyDescent="0.25">
      <c r="B57" s="1"/>
      <c r="C57" s="1"/>
      <c r="D57" s="1"/>
      <c r="E57" s="1"/>
      <c r="F57" s="1"/>
      <c r="G57" s="1"/>
      <c r="H57" s="1"/>
      <c r="I57" s="1"/>
      <c r="K57" s="1"/>
      <c r="L57" s="1"/>
      <c r="M57" s="1"/>
      <c r="N57" s="1"/>
      <c r="O57" s="1"/>
      <c r="P57" s="1"/>
      <c r="Q57" s="1"/>
      <c r="R57" s="1"/>
      <c r="T57" s="1"/>
      <c r="U57" s="1"/>
      <c r="V57" s="1"/>
      <c r="W57" s="1"/>
      <c r="X57" s="1"/>
      <c r="Y57" s="1"/>
      <c r="Z57" s="1"/>
      <c r="AA57" s="1"/>
    </row>
    <row r="58" spans="2:27" ht="13.2" customHeight="1" x14ac:dyDescent="0.25">
      <c r="B58" s="1"/>
      <c r="C58" s="103" t="s">
        <v>190</v>
      </c>
      <c r="D58" s="103"/>
      <c r="E58" s="103"/>
      <c r="F58" s="103"/>
      <c r="G58" s="103"/>
      <c r="H58" s="103"/>
      <c r="I58" s="1"/>
      <c r="K58" s="1"/>
      <c r="L58" s="103" t="s">
        <v>184</v>
      </c>
      <c r="M58" s="103"/>
      <c r="N58" s="103"/>
      <c r="O58" s="103"/>
      <c r="P58" s="103"/>
      <c r="Q58" s="103"/>
      <c r="R58" s="1"/>
      <c r="T58" s="1"/>
      <c r="U58" s="103" t="s">
        <v>177</v>
      </c>
      <c r="V58" s="103"/>
      <c r="W58" s="103"/>
      <c r="X58" s="103"/>
      <c r="Y58" s="103"/>
      <c r="Z58" s="103"/>
      <c r="AA58" s="1"/>
    </row>
    <row r="59" spans="2:27" ht="14.4" customHeight="1" x14ac:dyDescent="0.25">
      <c r="B59" s="1"/>
      <c r="C59" s="103"/>
      <c r="D59" s="103"/>
      <c r="E59" s="103"/>
      <c r="F59" s="103"/>
      <c r="G59" s="103"/>
      <c r="H59" s="103"/>
      <c r="I59" s="1"/>
      <c r="K59" s="1"/>
      <c r="L59" s="103"/>
      <c r="M59" s="103"/>
      <c r="N59" s="103"/>
      <c r="O59" s="103"/>
      <c r="P59" s="103"/>
      <c r="Q59" s="103"/>
      <c r="R59" s="1"/>
      <c r="T59" s="1"/>
      <c r="U59" s="103"/>
      <c r="V59" s="103"/>
      <c r="W59" s="103"/>
      <c r="X59" s="103"/>
      <c r="Y59" s="103"/>
      <c r="Z59" s="103"/>
      <c r="AA59" s="1"/>
    </row>
    <row r="60" spans="2:27" x14ac:dyDescent="0.25">
      <c r="B60" s="1"/>
      <c r="C60" s="103"/>
      <c r="D60" s="103"/>
      <c r="E60" s="103"/>
      <c r="F60" s="103"/>
      <c r="G60" s="103"/>
      <c r="H60" s="103"/>
      <c r="I60" s="1"/>
      <c r="K60" s="1"/>
      <c r="L60" s="103"/>
      <c r="M60" s="103"/>
      <c r="N60" s="103"/>
      <c r="O60" s="103"/>
      <c r="P60" s="103"/>
      <c r="Q60" s="103"/>
      <c r="R60" s="1"/>
      <c r="T60" s="1"/>
      <c r="U60" s="103"/>
      <c r="V60" s="103"/>
      <c r="W60" s="103"/>
      <c r="X60" s="103"/>
      <c r="Y60" s="103"/>
      <c r="Z60" s="103"/>
      <c r="AA60" s="1"/>
    </row>
    <row r="61" spans="2:27" x14ac:dyDescent="0.25">
      <c r="B61" s="1"/>
      <c r="C61" s="103"/>
      <c r="D61" s="103"/>
      <c r="E61" s="103"/>
      <c r="F61" s="103"/>
      <c r="G61" s="103"/>
      <c r="H61" s="103"/>
      <c r="I61" s="1"/>
      <c r="K61" s="1"/>
      <c r="L61" s="103"/>
      <c r="M61" s="103"/>
      <c r="N61" s="103"/>
      <c r="O61" s="103"/>
      <c r="P61" s="103"/>
      <c r="Q61" s="103"/>
      <c r="R61" s="1"/>
      <c r="T61" s="1"/>
      <c r="U61" s="103"/>
      <c r="V61" s="103"/>
      <c r="W61" s="103"/>
      <c r="X61" s="103"/>
      <c r="Y61" s="103"/>
      <c r="Z61" s="103"/>
      <c r="AA61" s="1"/>
    </row>
    <row r="64" spans="2:27" ht="6" customHeight="1" x14ac:dyDescent="0.25">
      <c r="B64" s="1"/>
      <c r="C64" s="1"/>
      <c r="D64" s="1"/>
      <c r="E64" s="1"/>
      <c r="F64" s="1"/>
      <c r="G64" s="1"/>
      <c r="H64" s="1"/>
      <c r="I64" s="1"/>
      <c r="K64" s="1"/>
      <c r="L64" s="1"/>
      <c r="M64" s="1"/>
      <c r="N64" s="1"/>
      <c r="O64" s="1"/>
      <c r="P64" s="1"/>
      <c r="Q64" s="1"/>
      <c r="R64" s="1"/>
      <c r="T64" s="1"/>
      <c r="U64" s="1"/>
      <c r="V64" s="1"/>
      <c r="W64" s="1"/>
      <c r="X64" s="1"/>
      <c r="Y64" s="1"/>
      <c r="Z64" s="1"/>
      <c r="AA64" s="1"/>
    </row>
    <row r="65" spans="2:27" ht="14.4" customHeight="1" x14ac:dyDescent="0.25">
      <c r="B65" s="1"/>
      <c r="C65" s="100" t="s">
        <v>181</v>
      </c>
      <c r="D65" s="101"/>
      <c r="E65" s="101"/>
      <c r="F65" s="101"/>
      <c r="G65" s="101"/>
      <c r="H65" s="101"/>
      <c r="I65" s="1"/>
      <c r="K65" s="1"/>
      <c r="L65" s="100" t="s">
        <v>193</v>
      </c>
      <c r="M65" s="101"/>
      <c r="N65" s="101"/>
      <c r="O65" s="101"/>
      <c r="P65" s="101"/>
      <c r="Q65" s="101"/>
      <c r="R65" s="1"/>
      <c r="T65" s="1"/>
      <c r="U65" s="100" t="s">
        <v>187</v>
      </c>
      <c r="V65" s="101"/>
      <c r="W65" s="101"/>
      <c r="X65" s="101"/>
      <c r="Y65" s="101"/>
      <c r="Z65" s="101"/>
      <c r="AA65" s="1"/>
    </row>
    <row r="66" spans="2:27" ht="14.4" customHeight="1" x14ac:dyDescent="0.25">
      <c r="B66" s="1"/>
      <c r="C66" s="102"/>
      <c r="D66" s="101"/>
      <c r="E66" s="101"/>
      <c r="F66" s="101"/>
      <c r="G66" s="101"/>
      <c r="H66" s="101"/>
      <c r="I66" s="1"/>
      <c r="K66" s="1"/>
      <c r="L66" s="102"/>
      <c r="M66" s="101"/>
      <c r="N66" s="101"/>
      <c r="O66" s="101"/>
      <c r="P66" s="101"/>
      <c r="Q66" s="101"/>
      <c r="R66" s="1"/>
      <c r="T66" s="1"/>
      <c r="U66" s="102"/>
      <c r="V66" s="101"/>
      <c r="W66" s="101"/>
      <c r="X66" s="101"/>
      <c r="Y66" s="101"/>
      <c r="Z66" s="101"/>
      <c r="AA66" s="1"/>
    </row>
    <row r="67" spans="2:27" x14ac:dyDescent="0.25">
      <c r="B67" s="1"/>
      <c r="C67" s="101"/>
      <c r="D67" s="101"/>
      <c r="E67" s="101"/>
      <c r="F67" s="101"/>
      <c r="G67" s="101"/>
      <c r="H67" s="101"/>
      <c r="I67" s="1"/>
      <c r="K67" s="1"/>
      <c r="L67" s="101"/>
      <c r="M67" s="101"/>
      <c r="N67" s="101"/>
      <c r="O67" s="101"/>
      <c r="P67" s="101"/>
      <c r="Q67" s="101"/>
      <c r="R67" s="1"/>
      <c r="T67" s="1"/>
      <c r="U67" s="101"/>
      <c r="V67" s="101"/>
      <c r="W67" s="101"/>
      <c r="X67" s="101"/>
      <c r="Y67" s="101"/>
      <c r="Z67" s="101"/>
      <c r="AA67" s="1"/>
    </row>
    <row r="68" spans="2:27" x14ac:dyDescent="0.25">
      <c r="B68" s="1"/>
      <c r="C68" s="85"/>
      <c r="D68" s="86"/>
      <c r="E68" s="86"/>
      <c r="F68" s="86"/>
      <c r="G68" s="86"/>
      <c r="H68" s="87"/>
      <c r="I68" s="1"/>
      <c r="K68" s="1"/>
      <c r="L68" s="85"/>
      <c r="M68" s="86"/>
      <c r="N68" s="86"/>
      <c r="O68" s="86"/>
      <c r="P68" s="86"/>
      <c r="Q68" s="87"/>
      <c r="R68" s="1"/>
      <c r="T68" s="1"/>
      <c r="U68" s="85"/>
      <c r="V68" s="86"/>
      <c r="W68" s="86"/>
      <c r="X68" s="86"/>
      <c r="Y68" s="86"/>
      <c r="Z68" s="87"/>
      <c r="AA68" s="1"/>
    </row>
    <row r="69" spans="2:27" x14ac:dyDescent="0.25">
      <c r="B69" s="1"/>
      <c r="C69" s="85"/>
      <c r="D69" s="86"/>
      <c r="E69" s="86"/>
      <c r="F69" s="86"/>
      <c r="G69" s="86"/>
      <c r="H69" s="87"/>
      <c r="I69" s="1"/>
      <c r="K69" s="1"/>
      <c r="L69" s="85"/>
      <c r="M69" s="86"/>
      <c r="N69" s="86"/>
      <c r="O69" s="86"/>
      <c r="P69" s="86"/>
      <c r="Q69" s="87"/>
      <c r="R69" s="1"/>
      <c r="T69" s="1"/>
      <c r="U69" s="85"/>
      <c r="V69" s="86"/>
      <c r="W69" s="86"/>
      <c r="X69" s="86"/>
      <c r="Y69" s="86"/>
      <c r="Z69" s="87"/>
      <c r="AA69" s="1"/>
    </row>
    <row r="70" spans="2:27" x14ac:dyDescent="0.25">
      <c r="B70" s="1"/>
      <c r="C70" s="85"/>
      <c r="D70" s="86"/>
      <c r="E70" s="86"/>
      <c r="F70" s="86"/>
      <c r="G70" s="86"/>
      <c r="H70" s="87"/>
      <c r="I70" s="1"/>
      <c r="K70" s="1"/>
      <c r="L70" s="85"/>
      <c r="M70" s="86"/>
      <c r="N70" s="86"/>
      <c r="O70" s="86"/>
      <c r="P70" s="86"/>
      <c r="Q70" s="87"/>
      <c r="R70" s="1"/>
      <c r="T70" s="1"/>
      <c r="U70" s="85"/>
      <c r="V70" s="86"/>
      <c r="W70" s="86"/>
      <c r="X70" s="86"/>
      <c r="Y70" s="86"/>
      <c r="Z70" s="87"/>
      <c r="AA70" s="1"/>
    </row>
    <row r="71" spans="2:27" x14ac:dyDescent="0.25">
      <c r="B71" s="1"/>
      <c r="C71" s="85"/>
      <c r="D71" s="86"/>
      <c r="E71" s="86"/>
      <c r="F71" s="86"/>
      <c r="G71" s="86"/>
      <c r="H71" s="87"/>
      <c r="I71" s="1"/>
      <c r="K71" s="1"/>
      <c r="L71" s="85"/>
      <c r="M71" s="86"/>
      <c r="N71" s="86"/>
      <c r="O71" s="86"/>
      <c r="P71" s="86"/>
      <c r="Q71" s="87"/>
      <c r="R71" s="1"/>
      <c r="T71" s="1"/>
      <c r="U71" s="85"/>
      <c r="V71" s="86"/>
      <c r="W71" s="86"/>
      <c r="X71" s="86"/>
      <c r="Y71" s="86"/>
      <c r="Z71" s="87"/>
      <c r="AA71" s="1"/>
    </row>
    <row r="72" spans="2:27" x14ac:dyDescent="0.25">
      <c r="B72" s="1"/>
      <c r="C72" s="85"/>
      <c r="D72" s="86"/>
      <c r="E72" s="86"/>
      <c r="F72" s="86"/>
      <c r="G72" s="86"/>
      <c r="H72" s="87"/>
      <c r="I72" s="1"/>
      <c r="K72" s="1"/>
      <c r="L72" s="85"/>
      <c r="M72" s="86"/>
      <c r="N72" s="86"/>
      <c r="O72" s="86"/>
      <c r="P72" s="86"/>
      <c r="Q72" s="87"/>
      <c r="R72" s="1"/>
      <c r="T72" s="1"/>
      <c r="U72" s="85"/>
      <c r="V72" s="86"/>
      <c r="W72" s="86"/>
      <c r="X72" s="86"/>
      <c r="Y72" s="86"/>
      <c r="Z72" s="87"/>
      <c r="AA72" s="1"/>
    </row>
    <row r="73" spans="2:27" x14ac:dyDescent="0.25">
      <c r="B73" s="1"/>
      <c r="C73" s="85"/>
      <c r="D73" s="86"/>
      <c r="E73" s="86"/>
      <c r="F73" s="86"/>
      <c r="G73" s="86"/>
      <c r="H73" s="87"/>
      <c r="I73" s="1"/>
      <c r="K73" s="1"/>
      <c r="L73" s="85"/>
      <c r="M73" s="86"/>
      <c r="N73" s="86"/>
      <c r="O73" s="86"/>
      <c r="P73" s="86"/>
      <c r="Q73" s="87"/>
      <c r="R73" s="1"/>
      <c r="T73" s="1"/>
      <c r="U73" s="85"/>
      <c r="V73" s="86"/>
      <c r="W73" s="86"/>
      <c r="X73" s="86"/>
      <c r="Y73" s="86"/>
      <c r="Z73" s="87"/>
      <c r="AA73" s="1"/>
    </row>
    <row r="74" spans="2:27" x14ac:dyDescent="0.25">
      <c r="B74" s="1"/>
      <c r="C74" s="85"/>
      <c r="D74" s="86"/>
      <c r="E74" s="86"/>
      <c r="F74" s="86"/>
      <c r="G74" s="86"/>
      <c r="H74" s="87"/>
      <c r="I74" s="1"/>
      <c r="K74" s="1"/>
      <c r="L74" s="85"/>
      <c r="M74" s="86"/>
      <c r="N74" s="86"/>
      <c r="O74" s="86"/>
      <c r="P74" s="86"/>
      <c r="Q74" s="87"/>
      <c r="R74" s="1"/>
      <c r="T74" s="1"/>
      <c r="U74" s="85"/>
      <c r="V74" s="86"/>
      <c r="W74" s="86"/>
      <c r="X74" s="86"/>
      <c r="Y74" s="86"/>
      <c r="Z74" s="87"/>
      <c r="AA74" s="1"/>
    </row>
    <row r="75" spans="2:27" x14ac:dyDescent="0.25">
      <c r="B75" s="1"/>
      <c r="C75" s="85"/>
      <c r="D75" s="86"/>
      <c r="E75" s="86"/>
      <c r="F75" s="86"/>
      <c r="G75" s="86"/>
      <c r="H75" s="87"/>
      <c r="I75" s="1"/>
      <c r="K75" s="1"/>
      <c r="L75" s="85"/>
      <c r="M75" s="86"/>
      <c r="N75" s="86"/>
      <c r="O75" s="86"/>
      <c r="P75" s="86"/>
      <c r="Q75" s="87"/>
      <c r="R75" s="1"/>
      <c r="T75" s="1"/>
      <c r="U75" s="85"/>
      <c r="V75" s="86"/>
      <c r="W75" s="86"/>
      <c r="X75" s="86"/>
      <c r="Y75" s="86"/>
      <c r="Z75" s="87"/>
      <c r="AA75" s="1"/>
    </row>
    <row r="76" spans="2:27" x14ac:dyDescent="0.25">
      <c r="B76" s="1"/>
      <c r="C76" s="85"/>
      <c r="D76" s="86"/>
      <c r="E76" s="86"/>
      <c r="F76" s="86"/>
      <c r="G76" s="86"/>
      <c r="H76" s="87"/>
      <c r="I76" s="1"/>
      <c r="K76" s="1"/>
      <c r="L76" s="85"/>
      <c r="M76" s="86"/>
      <c r="N76" s="86"/>
      <c r="O76" s="86"/>
      <c r="P76" s="86"/>
      <c r="Q76" s="87"/>
      <c r="R76" s="1"/>
      <c r="T76" s="1"/>
      <c r="U76" s="85"/>
      <c r="V76" s="86"/>
      <c r="W76" s="86"/>
      <c r="X76" s="86"/>
      <c r="Y76" s="86"/>
      <c r="Z76" s="87"/>
      <c r="AA76" s="1"/>
    </row>
    <row r="77" spans="2:27" x14ac:dyDescent="0.25">
      <c r="B77" s="1"/>
      <c r="C77" s="85"/>
      <c r="D77" s="86"/>
      <c r="E77" s="86"/>
      <c r="F77" s="86"/>
      <c r="G77" s="86"/>
      <c r="H77" s="87"/>
      <c r="I77" s="1"/>
      <c r="K77" s="1"/>
      <c r="L77" s="85"/>
      <c r="M77" s="86"/>
      <c r="N77" s="86"/>
      <c r="O77" s="86"/>
      <c r="P77" s="86"/>
      <c r="Q77" s="87"/>
      <c r="R77" s="1"/>
      <c r="T77" s="1"/>
      <c r="U77" s="85"/>
      <c r="V77" s="86"/>
      <c r="W77" s="86"/>
      <c r="X77" s="86"/>
      <c r="Y77" s="86"/>
      <c r="Z77" s="87"/>
      <c r="AA77" s="1"/>
    </row>
    <row r="78" spans="2:27" x14ac:dyDescent="0.25">
      <c r="B78" s="1"/>
      <c r="C78" s="85"/>
      <c r="D78" s="86"/>
      <c r="E78" s="86"/>
      <c r="F78" s="86"/>
      <c r="G78" s="86"/>
      <c r="H78" s="87"/>
      <c r="I78" s="1"/>
      <c r="K78" s="1"/>
      <c r="L78" s="85"/>
      <c r="M78" s="86"/>
      <c r="N78" s="86"/>
      <c r="O78" s="86"/>
      <c r="P78" s="86"/>
      <c r="Q78" s="87"/>
      <c r="R78" s="1"/>
      <c r="T78" s="1"/>
      <c r="U78" s="85"/>
      <c r="V78" s="86"/>
      <c r="W78" s="86"/>
      <c r="X78" s="86"/>
      <c r="Y78" s="86"/>
      <c r="Z78" s="87"/>
      <c r="AA78" s="1"/>
    </row>
    <row r="79" spans="2:27" x14ac:dyDescent="0.25">
      <c r="B79" s="1"/>
      <c r="C79" s="85"/>
      <c r="D79" s="86"/>
      <c r="E79" s="86"/>
      <c r="F79" s="86"/>
      <c r="G79" s="86"/>
      <c r="H79" s="87"/>
      <c r="I79" s="1"/>
      <c r="K79" s="1"/>
      <c r="L79" s="85"/>
      <c r="M79" s="86"/>
      <c r="N79" s="86"/>
      <c r="O79" s="86"/>
      <c r="P79" s="86"/>
      <c r="Q79" s="87"/>
      <c r="R79" s="1"/>
      <c r="T79" s="1"/>
      <c r="U79" s="85"/>
      <c r="V79" s="86"/>
      <c r="W79" s="86"/>
      <c r="X79" s="86"/>
      <c r="Y79" s="86"/>
      <c r="Z79" s="87"/>
      <c r="AA79" s="1"/>
    </row>
    <row r="80" spans="2:27" x14ac:dyDescent="0.25">
      <c r="B80" s="1"/>
      <c r="C80" s="85"/>
      <c r="D80" s="86"/>
      <c r="E80" s="86"/>
      <c r="F80" s="86"/>
      <c r="G80" s="86"/>
      <c r="H80" s="87"/>
      <c r="I80" s="1"/>
      <c r="K80" s="1"/>
      <c r="L80" s="85"/>
      <c r="M80" s="86"/>
      <c r="N80" s="86"/>
      <c r="O80" s="86"/>
      <c r="P80" s="86"/>
      <c r="Q80" s="87"/>
      <c r="R80" s="1"/>
      <c r="T80" s="1"/>
      <c r="U80" s="85"/>
      <c r="V80" s="86"/>
      <c r="W80" s="86"/>
      <c r="X80" s="86"/>
      <c r="Y80" s="86"/>
      <c r="Z80" s="87"/>
      <c r="AA80" s="1"/>
    </row>
    <row r="81" spans="2:27" x14ac:dyDescent="0.25">
      <c r="B81" s="1"/>
      <c r="C81" s="85"/>
      <c r="D81" s="86"/>
      <c r="E81" s="86"/>
      <c r="F81" s="86"/>
      <c r="G81" s="86"/>
      <c r="H81" s="87"/>
      <c r="I81" s="1"/>
      <c r="K81" s="1"/>
      <c r="L81" s="85"/>
      <c r="M81" s="86"/>
      <c r="N81" s="86"/>
      <c r="O81" s="86"/>
      <c r="P81" s="86"/>
      <c r="Q81" s="87"/>
      <c r="R81" s="1"/>
      <c r="T81" s="1"/>
      <c r="U81" s="85"/>
      <c r="V81" s="86"/>
      <c r="W81" s="86"/>
      <c r="X81" s="86"/>
      <c r="Y81" s="86"/>
      <c r="Z81" s="87"/>
      <c r="AA81" s="1"/>
    </row>
    <row r="82" spans="2:27" x14ac:dyDescent="0.25">
      <c r="B82" s="1"/>
      <c r="C82" s="85"/>
      <c r="D82" s="86"/>
      <c r="E82" s="86"/>
      <c r="F82" s="86"/>
      <c r="G82" s="86"/>
      <c r="H82" s="87"/>
      <c r="I82" s="1"/>
      <c r="K82" s="1"/>
      <c r="L82" s="85"/>
      <c r="M82" s="86"/>
      <c r="N82" s="86"/>
      <c r="O82" s="86"/>
      <c r="P82" s="86"/>
      <c r="Q82" s="87"/>
      <c r="R82" s="1"/>
      <c r="T82" s="1"/>
      <c r="U82" s="85"/>
      <c r="V82" s="86"/>
      <c r="W82" s="86"/>
      <c r="X82" s="86"/>
      <c r="Y82" s="86"/>
      <c r="Z82" s="87"/>
      <c r="AA82" s="1"/>
    </row>
    <row r="83" spans="2:27" ht="8.4" customHeight="1" x14ac:dyDescent="0.25">
      <c r="B83" s="1"/>
      <c r="C83" s="1"/>
      <c r="D83" s="1"/>
      <c r="E83" s="1"/>
      <c r="F83" s="1"/>
      <c r="G83" s="1"/>
      <c r="H83" s="1"/>
      <c r="I83" s="1"/>
      <c r="K83" s="1"/>
      <c r="L83" s="1"/>
      <c r="M83" s="1"/>
      <c r="N83" s="1"/>
      <c r="O83" s="1"/>
      <c r="P83" s="1"/>
      <c r="Q83" s="1"/>
      <c r="R83" s="1"/>
      <c r="T83" s="1"/>
      <c r="U83" s="1"/>
      <c r="V83" s="1"/>
      <c r="W83" s="1"/>
      <c r="X83" s="1"/>
      <c r="Y83" s="1"/>
      <c r="Z83" s="1"/>
      <c r="AA83" s="1"/>
    </row>
    <row r="84" spans="2:27" ht="13.2" customHeight="1" x14ac:dyDescent="0.25">
      <c r="B84" s="1"/>
      <c r="C84" s="103" t="s">
        <v>182</v>
      </c>
      <c r="D84" s="103"/>
      <c r="E84" s="103"/>
      <c r="F84" s="103"/>
      <c r="G84" s="103"/>
      <c r="H84" s="103"/>
      <c r="I84" s="1"/>
      <c r="K84" s="1"/>
      <c r="L84" s="103" t="s">
        <v>192</v>
      </c>
      <c r="M84" s="103"/>
      <c r="N84" s="103"/>
      <c r="O84" s="103"/>
      <c r="P84" s="103"/>
      <c r="Q84" s="103"/>
      <c r="R84" s="1"/>
      <c r="T84" s="1"/>
      <c r="U84" s="103" t="s">
        <v>183</v>
      </c>
      <c r="V84" s="103"/>
      <c r="W84" s="103"/>
      <c r="X84" s="103"/>
      <c r="Y84" s="103"/>
      <c r="Z84" s="103"/>
      <c r="AA84" s="1"/>
    </row>
    <row r="85" spans="2:27" ht="14.4" customHeight="1" x14ac:dyDescent="0.25">
      <c r="B85" s="1"/>
      <c r="C85" s="103"/>
      <c r="D85" s="103"/>
      <c r="E85" s="103"/>
      <c r="F85" s="103"/>
      <c r="G85" s="103"/>
      <c r="H85" s="103"/>
      <c r="I85" s="1"/>
      <c r="K85" s="1"/>
      <c r="L85" s="103"/>
      <c r="M85" s="103"/>
      <c r="N85" s="103"/>
      <c r="O85" s="103"/>
      <c r="P85" s="103"/>
      <c r="Q85" s="103"/>
      <c r="R85" s="1"/>
      <c r="T85" s="1"/>
      <c r="U85" s="103"/>
      <c r="V85" s="103"/>
      <c r="W85" s="103"/>
      <c r="X85" s="103"/>
      <c r="Y85" s="103"/>
      <c r="Z85" s="103"/>
      <c r="AA85" s="1"/>
    </row>
    <row r="86" spans="2:27" x14ac:dyDescent="0.25">
      <c r="B86" s="1"/>
      <c r="C86" s="103"/>
      <c r="D86" s="103"/>
      <c r="E86" s="103"/>
      <c r="F86" s="103"/>
      <c r="G86" s="103"/>
      <c r="H86" s="103"/>
      <c r="I86" s="1"/>
      <c r="K86" s="1"/>
      <c r="L86" s="103"/>
      <c r="M86" s="103"/>
      <c r="N86" s="103"/>
      <c r="O86" s="103"/>
      <c r="P86" s="103"/>
      <c r="Q86" s="103"/>
      <c r="R86" s="1"/>
      <c r="T86" s="1"/>
      <c r="U86" s="103"/>
      <c r="V86" s="103"/>
      <c r="W86" s="103"/>
      <c r="X86" s="103"/>
      <c r="Y86" s="103"/>
      <c r="Z86" s="103"/>
      <c r="AA86" s="1"/>
    </row>
    <row r="87" spans="2:27" x14ac:dyDescent="0.25">
      <c r="B87" s="1"/>
      <c r="C87" s="103"/>
      <c r="D87" s="103"/>
      <c r="E87" s="103"/>
      <c r="F87" s="103"/>
      <c r="G87" s="103"/>
      <c r="H87" s="103"/>
      <c r="I87" s="1"/>
      <c r="K87" s="1"/>
      <c r="L87" s="103"/>
      <c r="M87" s="103"/>
      <c r="N87" s="103"/>
      <c r="O87" s="103"/>
      <c r="P87" s="103"/>
      <c r="Q87" s="103"/>
      <c r="R87" s="1"/>
      <c r="T87" s="1"/>
      <c r="U87" s="103"/>
      <c r="V87" s="103"/>
      <c r="W87" s="103"/>
      <c r="X87" s="103"/>
      <c r="Y87" s="103"/>
      <c r="Z87" s="103"/>
      <c r="AA87" s="1"/>
    </row>
  </sheetData>
  <mergeCells count="19">
    <mergeCell ref="C65:H67"/>
    <mergeCell ref="L65:Q67"/>
    <mergeCell ref="U65:Z67"/>
    <mergeCell ref="C84:H87"/>
    <mergeCell ref="L84:Q87"/>
    <mergeCell ref="U84:Z87"/>
    <mergeCell ref="C39:H41"/>
    <mergeCell ref="L39:Q41"/>
    <mergeCell ref="U39:Z41"/>
    <mergeCell ref="C58:H61"/>
    <mergeCell ref="L58:Q61"/>
    <mergeCell ref="U58:Z61"/>
    <mergeCell ref="B2:E2"/>
    <mergeCell ref="C12:H14"/>
    <mergeCell ref="L12:Q14"/>
    <mergeCell ref="U12:Z14"/>
    <mergeCell ref="C31:H35"/>
    <mergeCell ref="L31:Q35"/>
    <mergeCell ref="U31:Z35"/>
  </mergeCells>
  <hyperlinks>
    <hyperlink ref="B2" r:id="rId1" display="Больше примеров диаграмм на сайте Finalytics.Pro" xr:uid="{8FABB5A5-A5FD-4445-9DCA-B24ED6062368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E145-365A-4D4A-8769-B8A8A407C3AD}">
  <dimension ref="B2:L322"/>
  <sheetViews>
    <sheetView showGridLines="0" topLeftCell="A7" zoomScale="85" zoomScaleNormal="85" zoomScaleSheetLayoutView="70" workbookViewId="0">
      <selection activeCell="P41" sqref="P41"/>
    </sheetView>
  </sheetViews>
  <sheetFormatPr defaultRowHeight="13.8" x14ac:dyDescent="0.3"/>
  <cols>
    <col min="1" max="1" width="4.6640625" style="7" customWidth="1"/>
    <col min="2" max="2" width="18.77734375" style="7" customWidth="1"/>
    <col min="3" max="8" width="8.88671875" style="7"/>
    <col min="9" max="9" width="14.5546875" style="7" customWidth="1"/>
    <col min="10" max="16384" width="8.88671875" style="7"/>
  </cols>
  <sheetData>
    <row r="2" spans="2:12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2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2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2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2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2:12" ht="28.8" x14ac:dyDescent="0.55000000000000004">
      <c r="B8" s="5" t="s">
        <v>71</v>
      </c>
    </row>
    <row r="10" spans="2:12" ht="14.4" customHeight="1" x14ac:dyDescent="0.3">
      <c r="B10" s="104" t="s">
        <v>152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67"/>
    </row>
    <row r="11" spans="2:12" ht="14.4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67"/>
    </row>
    <row r="12" spans="2:12" ht="14.4" customHeight="1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67"/>
    </row>
    <row r="13" spans="2:12" ht="12.75" customHeight="1" x14ac:dyDescent="0.3">
      <c r="B13" s="40"/>
      <c r="C13" s="40"/>
      <c r="D13" s="40"/>
      <c r="E13" s="40"/>
      <c r="F13" s="40"/>
      <c r="G13" s="40"/>
      <c r="H13" s="40"/>
      <c r="I13" s="40"/>
      <c r="J13" s="40"/>
      <c r="K13" s="43"/>
    </row>
    <row r="14" spans="2:12" ht="14.4" x14ac:dyDescent="0.3">
      <c r="B14" s="53" t="s">
        <v>50</v>
      </c>
      <c r="D14" s="43"/>
      <c r="E14" s="43"/>
      <c r="F14" s="43"/>
      <c r="G14" s="43"/>
      <c r="H14" s="43"/>
      <c r="I14" s="43"/>
      <c r="J14" s="43"/>
      <c r="K14" s="43"/>
    </row>
    <row r="15" spans="2:12" ht="14.4" x14ac:dyDescent="0.3">
      <c r="B15" s="79" t="s">
        <v>72</v>
      </c>
      <c r="C15" s="80" t="s">
        <v>74</v>
      </c>
      <c r="D15" s="43"/>
      <c r="E15" s="43"/>
      <c r="F15" s="43"/>
      <c r="G15" s="43"/>
      <c r="H15" s="43"/>
      <c r="I15" s="43"/>
      <c r="J15" s="43"/>
      <c r="K15" s="43"/>
    </row>
    <row r="16" spans="2:12" ht="14.4" x14ac:dyDescent="0.3">
      <c r="B16" s="76" t="s">
        <v>73</v>
      </c>
      <c r="C16" s="77">
        <v>0.75</v>
      </c>
      <c r="D16" s="51"/>
      <c r="E16" s="43"/>
      <c r="F16" s="43"/>
      <c r="G16" s="43"/>
      <c r="H16" s="43"/>
      <c r="I16" s="43"/>
      <c r="J16" s="43"/>
      <c r="K16" s="43"/>
    </row>
    <row r="17" spans="2:11" ht="14.4" x14ac:dyDescent="0.3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 ht="14.4" x14ac:dyDescent="0.3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 ht="14.4" x14ac:dyDescent="0.3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 ht="14.4" x14ac:dyDescent="0.3">
      <c r="B20" s="43"/>
      <c r="C20" s="43"/>
      <c r="D20" s="43"/>
      <c r="E20" s="43"/>
      <c r="F20" s="43"/>
      <c r="G20" s="43"/>
      <c r="H20" s="43"/>
      <c r="I20" s="43"/>
      <c r="J20" s="43"/>
      <c r="K20" s="43"/>
    </row>
    <row r="21" spans="2:11" ht="14.4" x14ac:dyDescent="0.3">
      <c r="B21" s="43"/>
      <c r="C21" s="43"/>
      <c r="D21" s="43"/>
      <c r="E21" s="43"/>
      <c r="F21" s="43"/>
      <c r="G21" s="43"/>
      <c r="H21" s="43"/>
      <c r="I21" s="43"/>
      <c r="J21" s="43"/>
      <c r="K21" s="43"/>
    </row>
    <row r="22" spans="2:11" ht="14.4" x14ac:dyDescent="0.3">
      <c r="B22" s="43"/>
      <c r="C22" s="43"/>
      <c r="D22" s="43"/>
      <c r="E22" s="43"/>
      <c r="F22" s="43"/>
      <c r="G22" s="43"/>
      <c r="H22" s="43"/>
      <c r="I22" s="43"/>
      <c r="J22" s="43"/>
      <c r="K22" s="43"/>
    </row>
    <row r="23" spans="2:11" ht="14.4" x14ac:dyDescent="0.3">
      <c r="B23" s="43"/>
      <c r="C23" s="43"/>
      <c r="D23" s="43"/>
      <c r="E23" s="43"/>
      <c r="F23" s="43"/>
      <c r="G23" s="43"/>
      <c r="H23" s="43"/>
      <c r="I23" s="43"/>
      <c r="J23" s="43"/>
      <c r="K23" s="43"/>
    </row>
    <row r="24" spans="2:11" ht="14.4" x14ac:dyDescent="0.3">
      <c r="B24" s="43"/>
      <c r="C24" s="43"/>
      <c r="D24" s="43"/>
      <c r="E24" s="43"/>
      <c r="F24" s="43"/>
      <c r="G24" s="43"/>
      <c r="H24" s="43"/>
      <c r="I24" s="43"/>
      <c r="J24" s="43"/>
      <c r="K24" s="43"/>
    </row>
    <row r="25" spans="2:11" ht="14.4" x14ac:dyDescent="0.3">
      <c r="B25" s="43"/>
      <c r="C25" s="43"/>
      <c r="D25" s="43"/>
      <c r="E25" s="43"/>
      <c r="F25" s="43"/>
      <c r="G25" s="43"/>
      <c r="H25" s="43"/>
      <c r="I25" s="43"/>
      <c r="J25" s="43"/>
      <c r="K25" s="43"/>
    </row>
    <row r="26" spans="2:11" ht="14.4" x14ac:dyDescent="0.3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 ht="14.4" x14ac:dyDescent="0.3">
      <c r="B27" s="43"/>
      <c r="C27" s="43"/>
      <c r="D27" s="43"/>
      <c r="E27" s="43"/>
      <c r="F27" s="43"/>
      <c r="G27" s="43"/>
      <c r="H27" s="43"/>
      <c r="I27" s="43"/>
      <c r="J27" s="43"/>
      <c r="K27" s="43"/>
    </row>
    <row r="28" spans="2:11" ht="14.4" x14ac:dyDescent="0.3">
      <c r="B28" s="53" t="s">
        <v>153</v>
      </c>
      <c r="C28" s="53"/>
      <c r="D28" s="53"/>
      <c r="E28" s="53"/>
      <c r="F28" s="53"/>
      <c r="G28" s="53"/>
      <c r="H28" s="53"/>
      <c r="I28" s="53"/>
      <c r="J28" s="53"/>
      <c r="K28" s="43"/>
    </row>
    <row r="29" spans="2:11" ht="14.4" x14ac:dyDescent="0.3">
      <c r="B29" s="53"/>
      <c r="C29" s="53"/>
      <c r="D29" s="53"/>
      <c r="E29" s="53"/>
      <c r="F29" s="53"/>
      <c r="G29" s="53"/>
      <c r="H29" s="53"/>
      <c r="I29" s="53"/>
      <c r="J29" s="53"/>
      <c r="K29" s="43"/>
    </row>
    <row r="30" spans="2:11" ht="15.6" x14ac:dyDescent="0.3">
      <c r="B30" s="49" t="s">
        <v>92</v>
      </c>
      <c r="C30" s="43"/>
      <c r="D30" s="43"/>
      <c r="E30" s="43"/>
      <c r="F30" s="43"/>
      <c r="G30" s="43"/>
      <c r="H30" s="43"/>
      <c r="I30" s="43"/>
      <c r="J30" s="43"/>
      <c r="K30" s="43"/>
    </row>
    <row r="31" spans="2:11" ht="14.4" x14ac:dyDescent="0.3">
      <c r="B31" s="43" t="s">
        <v>158</v>
      </c>
      <c r="C31" s="43"/>
      <c r="D31" s="43"/>
      <c r="E31" s="43"/>
      <c r="F31" s="43"/>
      <c r="G31" s="43"/>
      <c r="H31" s="43"/>
      <c r="I31" s="43"/>
      <c r="J31" s="43"/>
      <c r="K31" s="43"/>
    </row>
    <row r="32" spans="2:11" ht="14.4" x14ac:dyDescent="0.3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1" ht="14.4" x14ac:dyDescent="0.3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1" ht="14.4" x14ac:dyDescent="0.3">
      <c r="B34" s="43"/>
      <c r="C34" s="43"/>
      <c r="D34" s="43"/>
      <c r="E34" s="43"/>
      <c r="F34" s="43"/>
      <c r="G34" s="43"/>
      <c r="H34" s="43"/>
      <c r="I34" s="43"/>
      <c r="J34" s="43"/>
      <c r="K34" s="43"/>
    </row>
    <row r="35" spans="2:11" ht="14.4" x14ac:dyDescent="0.3">
      <c r="B35" s="43"/>
      <c r="C35" s="43"/>
      <c r="D35" s="43"/>
      <c r="E35" s="43"/>
      <c r="F35" s="43"/>
      <c r="G35" s="43"/>
      <c r="H35" s="43"/>
      <c r="I35" s="43"/>
      <c r="J35" s="43"/>
      <c r="K35" s="43"/>
    </row>
    <row r="36" spans="2:11" ht="14.4" x14ac:dyDescent="0.3">
      <c r="B36" s="43"/>
      <c r="C36" s="43"/>
      <c r="D36" s="43"/>
      <c r="E36" s="43"/>
      <c r="F36" s="43"/>
      <c r="G36" s="43"/>
      <c r="H36" s="43"/>
      <c r="I36" s="43"/>
      <c r="J36" s="43"/>
      <c r="K36" s="43"/>
    </row>
    <row r="37" spans="2:11" ht="14.4" x14ac:dyDescent="0.3">
      <c r="B37" s="43"/>
      <c r="C37" s="43"/>
      <c r="D37" s="43"/>
      <c r="E37" s="43"/>
      <c r="F37" s="43"/>
      <c r="G37" s="43"/>
      <c r="H37" s="43"/>
      <c r="I37" s="43"/>
      <c r="J37" s="43"/>
      <c r="K37" s="43"/>
    </row>
    <row r="38" spans="2:11" ht="14.4" x14ac:dyDescent="0.3">
      <c r="B38" s="43"/>
      <c r="C38" s="43"/>
      <c r="D38" s="43"/>
      <c r="E38" s="43"/>
      <c r="F38" s="43"/>
      <c r="G38" s="43"/>
      <c r="H38" s="43"/>
      <c r="I38" s="43"/>
      <c r="J38" s="43"/>
      <c r="K38" s="43"/>
    </row>
    <row r="39" spans="2:11" ht="14.4" x14ac:dyDescent="0.3">
      <c r="B39" s="43"/>
      <c r="C39" s="43"/>
      <c r="D39" s="43"/>
      <c r="E39" s="43"/>
      <c r="F39" s="43"/>
      <c r="G39" s="43"/>
      <c r="H39" s="43"/>
      <c r="I39" s="43"/>
      <c r="J39" s="43"/>
      <c r="K39" s="43"/>
    </row>
    <row r="40" spans="2:11" ht="14.4" x14ac:dyDescent="0.3">
      <c r="B40" s="43"/>
      <c r="C40" s="43"/>
      <c r="D40" s="43"/>
      <c r="E40" s="43"/>
      <c r="F40" s="43"/>
      <c r="G40" s="43"/>
      <c r="H40" s="43"/>
      <c r="I40" s="43"/>
      <c r="J40" s="43"/>
      <c r="K40" s="43"/>
    </row>
    <row r="41" spans="2:11" ht="14.4" x14ac:dyDescent="0.3">
      <c r="B41" s="43"/>
      <c r="C41" s="43"/>
      <c r="D41" s="43"/>
      <c r="E41" s="43"/>
      <c r="F41" s="43"/>
      <c r="G41" s="43"/>
      <c r="H41" s="43"/>
      <c r="I41" s="43"/>
      <c r="J41" s="43"/>
      <c r="K41" s="43"/>
    </row>
    <row r="42" spans="2:11" ht="14.4" x14ac:dyDescent="0.3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1" ht="14.4" x14ac:dyDescent="0.3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1" ht="14.4" x14ac:dyDescent="0.3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1" ht="15.6" x14ac:dyDescent="0.3">
      <c r="B45" s="49" t="s">
        <v>96</v>
      </c>
      <c r="C45" s="43"/>
      <c r="D45" s="43"/>
      <c r="E45" s="43"/>
      <c r="F45" s="43"/>
      <c r="G45" s="43"/>
      <c r="H45" s="43"/>
      <c r="I45" s="43"/>
      <c r="J45" s="43"/>
      <c r="K45" s="43"/>
    </row>
    <row r="46" spans="2:11" ht="14.4" x14ac:dyDescent="0.3">
      <c r="B46" s="43" t="s">
        <v>160</v>
      </c>
      <c r="C46" s="43"/>
      <c r="D46" s="43"/>
      <c r="E46" s="43"/>
      <c r="F46" s="43"/>
      <c r="G46" s="43"/>
      <c r="H46" s="43"/>
      <c r="I46" s="43"/>
      <c r="J46" s="43"/>
      <c r="K46" s="43"/>
    </row>
    <row r="47" spans="2:11" ht="14.4" x14ac:dyDescent="0.3">
      <c r="B47" s="43" t="s">
        <v>159</v>
      </c>
      <c r="C47" s="43"/>
      <c r="D47" s="43"/>
      <c r="E47" s="43"/>
      <c r="F47" s="43"/>
      <c r="G47" s="43"/>
      <c r="H47" s="43"/>
      <c r="I47" s="43"/>
      <c r="J47" s="43"/>
      <c r="K47" s="43"/>
    </row>
    <row r="48" spans="2:11" ht="14.4" x14ac:dyDescent="0.3">
      <c r="B48" s="43"/>
      <c r="C48" s="43"/>
      <c r="D48" s="43"/>
      <c r="E48" s="43"/>
      <c r="F48" s="43"/>
      <c r="G48" s="43"/>
      <c r="H48" s="43"/>
      <c r="I48" s="43"/>
      <c r="J48" s="43"/>
      <c r="K48" s="43"/>
    </row>
    <row r="49" spans="2:11" ht="14.4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</row>
    <row r="50" spans="2:11" ht="14.4" x14ac:dyDescent="0.3">
      <c r="B50" s="43"/>
      <c r="C50" s="43"/>
      <c r="D50" s="43"/>
      <c r="E50" s="43"/>
      <c r="F50" s="43"/>
      <c r="G50" s="43"/>
      <c r="H50" s="43"/>
      <c r="I50" s="43"/>
      <c r="J50" s="43"/>
      <c r="K50" s="43"/>
    </row>
    <row r="51" spans="2:11" ht="14.4" x14ac:dyDescent="0.3">
      <c r="B51" s="43"/>
      <c r="C51" s="43"/>
      <c r="D51" s="43"/>
      <c r="E51" s="43"/>
      <c r="F51" s="43"/>
      <c r="G51" s="43"/>
      <c r="H51" s="43"/>
      <c r="I51" s="43"/>
      <c r="J51" s="43"/>
      <c r="K51" s="43"/>
    </row>
    <row r="52" spans="2:11" ht="14.4" x14ac:dyDescent="0.3">
      <c r="B52" s="43"/>
      <c r="C52" s="43"/>
      <c r="D52" s="43"/>
      <c r="E52" s="43"/>
      <c r="F52" s="43"/>
      <c r="G52" s="43"/>
      <c r="H52" s="43"/>
      <c r="I52" s="43"/>
      <c r="J52" s="43"/>
      <c r="K52" s="43"/>
    </row>
    <row r="53" spans="2:11" ht="14.4" x14ac:dyDescent="0.3">
      <c r="B53" s="43"/>
      <c r="C53" s="43"/>
      <c r="D53" s="43"/>
      <c r="E53" s="43"/>
      <c r="F53" s="43"/>
      <c r="G53" s="43"/>
      <c r="H53" s="43"/>
      <c r="I53" s="43"/>
      <c r="J53" s="43"/>
      <c r="K53" s="43"/>
    </row>
    <row r="54" spans="2:11" ht="14.4" x14ac:dyDescent="0.3">
      <c r="B54" s="43"/>
      <c r="C54" s="43"/>
      <c r="D54" s="43"/>
      <c r="E54" s="43"/>
      <c r="F54" s="43"/>
      <c r="G54" s="43"/>
      <c r="H54" s="43"/>
      <c r="I54" s="43"/>
      <c r="J54" s="43"/>
      <c r="K54" s="43"/>
    </row>
    <row r="55" spans="2:11" ht="14.4" x14ac:dyDescent="0.3">
      <c r="B55" s="43"/>
      <c r="C55" s="43"/>
      <c r="D55" s="43"/>
      <c r="E55" s="43"/>
      <c r="F55" s="43"/>
      <c r="G55" s="43"/>
      <c r="H55" s="43"/>
      <c r="I55" s="43"/>
      <c r="J55" s="43"/>
      <c r="K55" s="43"/>
    </row>
    <row r="56" spans="2:11" ht="14.4" x14ac:dyDescent="0.3">
      <c r="B56" s="43"/>
      <c r="C56" s="43"/>
      <c r="D56" s="43"/>
      <c r="E56" s="43"/>
      <c r="F56" s="43"/>
      <c r="G56" s="43"/>
      <c r="H56" s="43"/>
      <c r="I56" s="43"/>
      <c r="J56" s="43"/>
      <c r="K56" s="43"/>
    </row>
    <row r="57" spans="2:11" ht="14.4" x14ac:dyDescent="0.3">
      <c r="B57" s="43"/>
      <c r="C57" s="43"/>
      <c r="D57" s="43"/>
      <c r="E57" s="43"/>
      <c r="F57" s="43"/>
      <c r="G57" s="43"/>
      <c r="H57" s="43"/>
      <c r="I57" s="43"/>
      <c r="J57" s="43"/>
      <c r="K57" s="43"/>
    </row>
    <row r="58" spans="2:11" ht="14.4" x14ac:dyDescent="0.3">
      <c r="B58" s="43"/>
      <c r="C58" s="43"/>
      <c r="D58" s="43"/>
      <c r="E58" s="43"/>
      <c r="F58" s="43"/>
      <c r="G58" s="43"/>
      <c r="H58" s="43"/>
      <c r="I58" s="43"/>
      <c r="J58" s="43"/>
      <c r="K58" s="43"/>
    </row>
    <row r="59" spans="2:11" ht="14.4" x14ac:dyDescent="0.3">
      <c r="B59" s="43"/>
      <c r="C59" s="43"/>
      <c r="D59" s="43"/>
      <c r="E59" s="43"/>
      <c r="F59" s="43"/>
      <c r="G59" s="43"/>
      <c r="H59" s="43"/>
      <c r="I59" s="43"/>
      <c r="J59" s="43"/>
      <c r="K59" s="43"/>
    </row>
    <row r="60" spans="2:11" ht="14.4" x14ac:dyDescent="0.3">
      <c r="B60" s="43"/>
      <c r="C60" s="43"/>
      <c r="D60" s="43"/>
      <c r="E60" s="43"/>
      <c r="F60" s="43"/>
      <c r="G60" s="43"/>
      <c r="H60" s="43"/>
      <c r="I60" s="43"/>
      <c r="J60" s="43"/>
      <c r="K60" s="43"/>
    </row>
    <row r="61" spans="2:11" ht="15.6" x14ac:dyDescent="0.3">
      <c r="B61" s="49" t="s">
        <v>97</v>
      </c>
      <c r="C61" s="43"/>
      <c r="D61" s="43"/>
      <c r="E61" s="43"/>
      <c r="F61" s="43"/>
      <c r="G61" s="43"/>
      <c r="H61" s="43"/>
      <c r="I61" s="43"/>
      <c r="J61" s="43"/>
      <c r="K61" s="43"/>
    </row>
    <row r="62" spans="2:11" ht="14.4" x14ac:dyDescent="0.3">
      <c r="B62" s="43" t="s">
        <v>161</v>
      </c>
      <c r="C62" s="43"/>
      <c r="D62" s="43"/>
      <c r="E62" s="43"/>
      <c r="F62" s="43"/>
      <c r="G62" s="43"/>
      <c r="H62" s="43"/>
      <c r="I62" s="43"/>
      <c r="J62" s="43"/>
      <c r="K62" s="43"/>
    </row>
    <row r="63" spans="2:11" ht="14.4" x14ac:dyDescent="0.3">
      <c r="B63" s="43"/>
      <c r="C63" s="43"/>
      <c r="D63" s="43"/>
      <c r="E63" s="43"/>
      <c r="F63" s="43"/>
      <c r="G63" s="43"/>
      <c r="H63" s="43"/>
      <c r="I63" s="43"/>
      <c r="J63" s="43"/>
      <c r="K63" s="43"/>
    </row>
    <row r="64" spans="2:11" ht="14.4" x14ac:dyDescent="0.3">
      <c r="B64" s="43"/>
      <c r="C64" s="43"/>
      <c r="D64" s="43"/>
      <c r="E64" s="43"/>
      <c r="F64" s="43"/>
      <c r="G64" s="43"/>
      <c r="H64" s="43"/>
      <c r="I64" s="43"/>
      <c r="J64" s="43"/>
      <c r="K64" s="43"/>
    </row>
    <row r="65" spans="2:11" ht="14.4" x14ac:dyDescent="0.3">
      <c r="B65" s="43"/>
      <c r="C65" s="43"/>
      <c r="D65" s="43"/>
      <c r="E65" s="43"/>
      <c r="F65" s="43"/>
      <c r="G65" s="43"/>
      <c r="H65" s="43"/>
      <c r="I65" s="43"/>
      <c r="J65" s="43"/>
      <c r="K65" s="43"/>
    </row>
    <row r="66" spans="2:11" ht="14.4" x14ac:dyDescent="0.3">
      <c r="B66" s="43"/>
      <c r="C66" s="43"/>
      <c r="D66" s="43"/>
      <c r="E66" s="43"/>
      <c r="F66" s="43"/>
      <c r="G66" s="43"/>
      <c r="H66" s="43"/>
      <c r="I66" s="43"/>
      <c r="J66" s="43"/>
      <c r="K66" s="43"/>
    </row>
    <row r="67" spans="2:11" ht="14.4" x14ac:dyDescent="0.3">
      <c r="B67" s="43"/>
      <c r="C67" s="43"/>
      <c r="D67" s="43"/>
      <c r="E67" s="43"/>
      <c r="F67" s="43"/>
      <c r="G67" s="43"/>
      <c r="H67" s="43"/>
      <c r="I67" s="43"/>
      <c r="J67" s="43"/>
      <c r="K67" s="43"/>
    </row>
    <row r="68" spans="2:11" ht="14.4" x14ac:dyDescent="0.3">
      <c r="B68" s="43"/>
      <c r="C68" s="43"/>
      <c r="D68" s="43"/>
      <c r="E68" s="43"/>
      <c r="F68" s="43"/>
      <c r="G68" s="43"/>
      <c r="H68" s="43"/>
      <c r="I68" s="43"/>
      <c r="J68" s="43"/>
      <c r="K68" s="43"/>
    </row>
    <row r="69" spans="2:11" ht="14.4" x14ac:dyDescent="0.3">
      <c r="B69" s="43"/>
      <c r="C69" s="43"/>
      <c r="D69" s="43"/>
      <c r="E69" s="43"/>
      <c r="F69" s="43"/>
      <c r="G69" s="43"/>
      <c r="H69" s="43"/>
      <c r="I69" s="43"/>
      <c r="J69" s="43"/>
      <c r="K69" s="43"/>
    </row>
    <row r="70" spans="2:11" ht="14.4" x14ac:dyDescent="0.3">
      <c r="B70" s="43"/>
      <c r="C70" s="43"/>
      <c r="D70" s="43"/>
      <c r="E70" s="43"/>
      <c r="F70" s="43"/>
      <c r="G70" s="43"/>
      <c r="H70" s="43"/>
      <c r="I70" s="43"/>
      <c r="J70" s="43"/>
      <c r="K70" s="43"/>
    </row>
    <row r="71" spans="2:11" ht="14.4" x14ac:dyDescent="0.3">
      <c r="B71" s="43"/>
      <c r="C71" s="43"/>
      <c r="D71" s="43"/>
      <c r="E71" s="43"/>
      <c r="F71" s="43"/>
      <c r="G71" s="43"/>
      <c r="H71" s="43"/>
      <c r="I71" s="43"/>
      <c r="J71" s="43"/>
      <c r="K71" s="43"/>
    </row>
    <row r="72" spans="2:11" ht="14.4" x14ac:dyDescent="0.3">
      <c r="B72" s="43"/>
      <c r="C72" s="43"/>
      <c r="D72" s="43"/>
      <c r="E72" s="43"/>
      <c r="F72" s="43"/>
      <c r="G72" s="43"/>
      <c r="H72" s="43"/>
      <c r="I72" s="43"/>
      <c r="J72" s="43"/>
      <c r="K72" s="43"/>
    </row>
    <row r="73" spans="2:11" ht="14.4" x14ac:dyDescent="0.3">
      <c r="B73" s="43"/>
      <c r="C73" s="43"/>
      <c r="D73" s="43"/>
      <c r="E73" s="43"/>
      <c r="F73" s="43"/>
      <c r="G73" s="43"/>
      <c r="H73" s="43"/>
      <c r="I73" s="43"/>
      <c r="J73" s="43"/>
      <c r="K73" s="43"/>
    </row>
    <row r="74" spans="2:11" ht="14.4" x14ac:dyDescent="0.3">
      <c r="B74" s="43"/>
      <c r="C74" s="43"/>
      <c r="D74" s="43"/>
      <c r="E74" s="43"/>
      <c r="F74" s="43"/>
      <c r="G74" s="43"/>
      <c r="H74" s="43"/>
      <c r="I74" s="43"/>
      <c r="J74" s="43"/>
      <c r="K74" s="43"/>
    </row>
    <row r="75" spans="2:11" ht="14.4" x14ac:dyDescent="0.3">
      <c r="B75" s="43"/>
      <c r="C75" s="43"/>
      <c r="D75" s="43"/>
      <c r="E75" s="43"/>
      <c r="F75" s="43"/>
      <c r="G75" s="43"/>
      <c r="H75" s="43"/>
      <c r="I75" s="43"/>
      <c r="J75" s="43"/>
      <c r="K75" s="43"/>
    </row>
    <row r="76" spans="2:11" ht="14.4" x14ac:dyDescent="0.3">
      <c r="B76" s="43"/>
      <c r="C76" s="43"/>
      <c r="D76" s="43"/>
      <c r="E76" s="43"/>
      <c r="F76" s="43"/>
      <c r="G76" s="43"/>
      <c r="H76" s="43"/>
      <c r="I76" s="43"/>
      <c r="J76" s="43"/>
      <c r="K76" s="43"/>
    </row>
    <row r="77" spans="2:11" ht="15.6" x14ac:dyDescent="0.3">
      <c r="B77" s="49" t="s">
        <v>98</v>
      </c>
      <c r="C77" s="43"/>
      <c r="D77" s="43"/>
      <c r="E77" s="43"/>
      <c r="F77" s="43"/>
      <c r="G77" s="43"/>
      <c r="H77" s="43"/>
      <c r="I77" s="43"/>
      <c r="J77" s="43"/>
      <c r="K77" s="43"/>
    </row>
    <row r="78" spans="2:11" ht="14.4" x14ac:dyDescent="0.3">
      <c r="B78" s="43" t="s">
        <v>162</v>
      </c>
      <c r="C78" s="43"/>
      <c r="D78" s="43"/>
      <c r="E78" s="43"/>
      <c r="F78" s="43"/>
      <c r="G78" s="43"/>
      <c r="H78" s="43"/>
      <c r="I78" s="43"/>
      <c r="J78" s="43"/>
      <c r="K78" s="43"/>
    </row>
    <row r="79" spans="2:11" ht="14.4" x14ac:dyDescent="0.3">
      <c r="B79" s="43"/>
      <c r="C79" s="43"/>
      <c r="D79" s="43"/>
      <c r="E79" s="43"/>
      <c r="F79" s="43"/>
      <c r="G79" s="43"/>
      <c r="H79" s="43"/>
      <c r="I79" s="43"/>
      <c r="J79" s="43"/>
      <c r="K79" s="43"/>
    </row>
    <row r="80" spans="2:11" ht="14.4" x14ac:dyDescent="0.3">
      <c r="B80" s="43"/>
      <c r="C80" s="43"/>
      <c r="D80" s="43"/>
      <c r="E80" s="43"/>
      <c r="F80" s="43"/>
      <c r="G80" s="43"/>
      <c r="H80" s="43"/>
      <c r="I80" s="43"/>
      <c r="J80" s="43"/>
      <c r="K80" s="43"/>
    </row>
    <row r="81" spans="2:11" ht="14.4" x14ac:dyDescent="0.3">
      <c r="B81" s="43"/>
      <c r="C81" s="43"/>
      <c r="D81" s="43"/>
      <c r="E81" s="43"/>
      <c r="F81" s="43"/>
      <c r="G81" s="43"/>
      <c r="H81" s="43"/>
      <c r="I81" s="43"/>
      <c r="J81" s="43"/>
      <c r="K81" s="43"/>
    </row>
    <row r="82" spans="2:11" ht="14.4" x14ac:dyDescent="0.3">
      <c r="B82" s="43"/>
      <c r="C82" s="43"/>
      <c r="D82" s="43"/>
      <c r="E82" s="43"/>
      <c r="F82" s="43"/>
      <c r="G82" s="43"/>
      <c r="H82" s="43"/>
      <c r="I82" s="43"/>
      <c r="J82" s="43"/>
      <c r="K82" s="43"/>
    </row>
    <row r="83" spans="2:11" ht="14.4" x14ac:dyDescent="0.3">
      <c r="B83" s="43"/>
      <c r="C83" s="43"/>
      <c r="D83" s="43"/>
      <c r="E83" s="43"/>
      <c r="F83" s="43"/>
      <c r="G83" s="43"/>
      <c r="H83" s="43"/>
      <c r="I83" s="43"/>
      <c r="J83" s="43"/>
      <c r="K83" s="43"/>
    </row>
    <row r="84" spans="2:11" ht="14.4" x14ac:dyDescent="0.3">
      <c r="B84" s="43"/>
      <c r="C84" s="43"/>
      <c r="D84" s="43"/>
      <c r="E84" s="43"/>
      <c r="F84" s="43"/>
      <c r="G84" s="43"/>
      <c r="H84" s="43"/>
      <c r="I84" s="43"/>
      <c r="J84" s="43"/>
      <c r="K84" s="43"/>
    </row>
    <row r="85" spans="2:11" ht="14.4" x14ac:dyDescent="0.3">
      <c r="B85" s="43"/>
      <c r="C85" s="43"/>
      <c r="D85" s="43"/>
      <c r="E85" s="43"/>
      <c r="F85" s="43"/>
      <c r="G85" s="43"/>
      <c r="H85" s="43"/>
      <c r="I85" s="43"/>
      <c r="J85" s="43"/>
      <c r="K85" s="43"/>
    </row>
    <row r="86" spans="2:11" ht="14.4" x14ac:dyDescent="0.3">
      <c r="B86" s="43"/>
      <c r="C86" s="43"/>
      <c r="D86" s="43"/>
      <c r="E86" s="43"/>
      <c r="F86" s="43"/>
      <c r="G86" s="43"/>
      <c r="H86" s="43"/>
      <c r="I86" s="43"/>
      <c r="J86" s="43"/>
      <c r="K86" s="43"/>
    </row>
    <row r="87" spans="2:11" ht="14.4" x14ac:dyDescent="0.3">
      <c r="B87" s="43"/>
      <c r="C87" s="43"/>
      <c r="D87" s="43"/>
      <c r="E87" s="43"/>
      <c r="F87" s="43"/>
      <c r="G87" s="43"/>
      <c r="H87" s="43"/>
      <c r="I87" s="43"/>
      <c r="J87" s="43"/>
      <c r="K87" s="43"/>
    </row>
    <row r="88" spans="2:11" ht="14.4" x14ac:dyDescent="0.3">
      <c r="B88" s="43"/>
      <c r="C88" s="43"/>
      <c r="D88" s="43"/>
      <c r="E88" s="43"/>
      <c r="F88" s="43"/>
      <c r="G88" s="43"/>
      <c r="H88" s="43"/>
      <c r="I88" s="43"/>
      <c r="J88" s="43"/>
      <c r="K88" s="43"/>
    </row>
    <row r="89" spans="2:11" ht="14.4" x14ac:dyDescent="0.3">
      <c r="B89" s="43"/>
      <c r="C89" s="43"/>
      <c r="D89" s="43"/>
      <c r="E89" s="43"/>
      <c r="F89" s="43"/>
      <c r="G89" s="43"/>
      <c r="H89" s="43"/>
      <c r="I89" s="43"/>
      <c r="J89" s="43"/>
      <c r="K89" s="43"/>
    </row>
    <row r="90" spans="2:11" ht="14.4" x14ac:dyDescent="0.3">
      <c r="B90" s="43"/>
      <c r="C90" s="43"/>
      <c r="D90" s="43"/>
      <c r="E90" s="43"/>
      <c r="F90" s="43"/>
      <c r="G90" s="43"/>
      <c r="H90" s="43"/>
      <c r="I90" s="43"/>
      <c r="J90" s="43"/>
      <c r="K90" s="43"/>
    </row>
    <row r="91" spans="2:11" ht="14.4" x14ac:dyDescent="0.3">
      <c r="B91" s="43"/>
      <c r="C91" s="43"/>
      <c r="D91" s="43"/>
      <c r="E91" s="43"/>
      <c r="F91" s="43"/>
      <c r="G91" s="43"/>
      <c r="H91" s="43"/>
      <c r="I91" s="43"/>
      <c r="J91" s="43"/>
      <c r="K91" s="43"/>
    </row>
    <row r="92" spans="2:11" ht="15.6" x14ac:dyDescent="0.3">
      <c r="B92" s="49" t="s">
        <v>99</v>
      </c>
      <c r="C92" s="43"/>
      <c r="D92" s="43"/>
      <c r="E92" s="43"/>
      <c r="F92" s="43"/>
      <c r="G92" s="43"/>
      <c r="H92" s="43"/>
      <c r="I92" s="43"/>
      <c r="J92" s="43"/>
      <c r="K92" s="43"/>
    </row>
    <row r="93" spans="2:11" ht="14.4" x14ac:dyDescent="0.3">
      <c r="B93" s="43" t="s">
        <v>163</v>
      </c>
      <c r="C93" s="43"/>
      <c r="D93" s="43"/>
      <c r="E93" s="43"/>
      <c r="F93" s="43"/>
      <c r="G93" s="43"/>
      <c r="H93" s="43"/>
      <c r="I93" s="43"/>
      <c r="J93" s="43"/>
      <c r="K93" s="43"/>
    </row>
    <row r="94" spans="2:11" ht="14.4" x14ac:dyDescent="0.3">
      <c r="B94" s="43"/>
      <c r="C94" s="43"/>
      <c r="D94" s="43"/>
      <c r="E94" s="43"/>
      <c r="F94" s="43"/>
      <c r="G94" s="43"/>
      <c r="H94" s="43"/>
      <c r="I94" s="43"/>
      <c r="J94" s="43"/>
      <c r="K94" s="43"/>
    </row>
    <row r="95" spans="2:11" ht="14.4" x14ac:dyDescent="0.3">
      <c r="B95" s="43"/>
      <c r="C95" s="43"/>
      <c r="D95" s="43"/>
      <c r="E95" s="43"/>
      <c r="F95" s="43"/>
      <c r="G95" s="43"/>
      <c r="H95" s="43"/>
      <c r="I95" s="43"/>
      <c r="J95" s="43"/>
      <c r="K95" s="43"/>
    </row>
    <row r="96" spans="2:11" ht="14.4" x14ac:dyDescent="0.3">
      <c r="B96" s="43"/>
      <c r="C96" s="43"/>
      <c r="D96" s="43"/>
      <c r="E96" s="43"/>
      <c r="F96" s="43"/>
      <c r="G96" s="43"/>
      <c r="H96" s="43"/>
      <c r="I96" s="43"/>
      <c r="J96" s="43"/>
      <c r="K96" s="43"/>
    </row>
    <row r="97" spans="2:11" ht="14.4" x14ac:dyDescent="0.3">
      <c r="B97" s="43"/>
      <c r="C97" s="43"/>
      <c r="D97" s="43"/>
      <c r="E97" s="43"/>
      <c r="F97" s="43"/>
      <c r="G97" s="43"/>
      <c r="H97" s="43"/>
      <c r="I97" s="43"/>
      <c r="J97" s="43"/>
      <c r="K97" s="43"/>
    </row>
    <row r="98" spans="2:11" ht="14.4" x14ac:dyDescent="0.3">
      <c r="B98" s="43"/>
      <c r="C98" s="43"/>
      <c r="D98" s="43"/>
      <c r="E98" s="43"/>
      <c r="F98" s="43"/>
      <c r="G98" s="43"/>
      <c r="H98" s="43"/>
      <c r="I98" s="43"/>
      <c r="J98" s="43"/>
      <c r="K98" s="43"/>
    </row>
    <row r="99" spans="2:11" ht="14.4" x14ac:dyDescent="0.3">
      <c r="B99" s="43"/>
      <c r="C99" s="43"/>
      <c r="D99" s="43"/>
      <c r="E99" s="43"/>
      <c r="F99" s="43"/>
      <c r="G99" s="43"/>
      <c r="H99" s="43"/>
      <c r="I99" s="43"/>
      <c r="J99" s="43"/>
      <c r="K99" s="43"/>
    </row>
    <row r="100" spans="2:11" ht="14.4" x14ac:dyDescent="0.3">
      <c r="B100" s="43"/>
      <c r="C100" s="43"/>
      <c r="D100" s="43"/>
      <c r="E100" s="43"/>
      <c r="F100" s="43"/>
      <c r="G100" s="43"/>
      <c r="H100" s="43"/>
      <c r="I100" s="43"/>
      <c r="J100" s="43"/>
      <c r="K100" s="43"/>
    </row>
    <row r="101" spans="2:11" ht="14.4" x14ac:dyDescent="0.3">
      <c r="B101" s="43"/>
      <c r="C101" s="43"/>
      <c r="D101" s="43"/>
      <c r="E101" s="43"/>
      <c r="F101" s="43"/>
      <c r="G101" s="43"/>
      <c r="H101" s="43"/>
      <c r="I101" s="43"/>
      <c r="J101" s="43"/>
      <c r="K101" s="43"/>
    </row>
    <row r="102" spans="2:11" ht="14.4" x14ac:dyDescent="0.3">
      <c r="B102" s="43"/>
      <c r="C102" s="43"/>
      <c r="D102" s="43"/>
      <c r="E102" s="43"/>
      <c r="F102" s="43"/>
      <c r="G102" s="43"/>
      <c r="H102" s="43"/>
      <c r="I102" s="43"/>
      <c r="J102" s="43"/>
      <c r="K102" s="43"/>
    </row>
    <row r="103" spans="2:11" ht="14.4" x14ac:dyDescent="0.3">
      <c r="B103" s="43"/>
      <c r="C103" s="43"/>
      <c r="D103" s="43"/>
      <c r="E103" s="43"/>
      <c r="F103" s="43"/>
      <c r="G103" s="43"/>
      <c r="H103" s="43"/>
      <c r="I103" s="43"/>
      <c r="J103" s="43"/>
      <c r="K103" s="43"/>
    </row>
    <row r="104" spans="2:11" ht="14.4" x14ac:dyDescent="0.3">
      <c r="B104" s="43"/>
      <c r="C104" s="43"/>
      <c r="D104" s="43"/>
      <c r="E104" s="43"/>
      <c r="F104" s="43"/>
      <c r="G104" s="43"/>
      <c r="H104" s="43"/>
      <c r="I104" s="43"/>
      <c r="J104" s="43"/>
      <c r="K104" s="43"/>
    </row>
    <row r="105" spans="2:11" ht="14.4" x14ac:dyDescent="0.3">
      <c r="B105" s="43"/>
      <c r="C105" s="43"/>
      <c r="D105" s="43"/>
      <c r="E105" s="43"/>
      <c r="F105" s="43"/>
      <c r="G105" s="43"/>
      <c r="H105" s="43"/>
      <c r="I105" s="43"/>
      <c r="J105" s="43"/>
      <c r="K105" s="43"/>
    </row>
    <row r="106" spans="2:11" ht="14.4" x14ac:dyDescent="0.3">
      <c r="B106" s="43"/>
      <c r="C106" s="43"/>
      <c r="D106" s="43"/>
      <c r="E106" s="43"/>
      <c r="F106" s="43"/>
      <c r="G106" s="43"/>
      <c r="H106" s="43"/>
      <c r="I106" s="43"/>
      <c r="J106" s="43"/>
      <c r="K106" s="43"/>
    </row>
    <row r="107" spans="2:11" ht="15.6" x14ac:dyDescent="0.3">
      <c r="B107" s="49" t="s">
        <v>154</v>
      </c>
      <c r="C107" s="43"/>
      <c r="D107" s="43"/>
      <c r="E107" s="43"/>
      <c r="F107" s="43"/>
      <c r="G107" s="43"/>
      <c r="H107" s="43"/>
      <c r="I107" s="43"/>
      <c r="J107" s="43"/>
      <c r="K107" s="43"/>
    </row>
    <row r="108" spans="2:11" ht="14.4" x14ac:dyDescent="0.3">
      <c r="B108" s="43" t="s">
        <v>164</v>
      </c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2:11" ht="14.4" x14ac:dyDescent="0.3">
      <c r="B109" s="43"/>
      <c r="C109" s="43"/>
      <c r="D109" s="43"/>
      <c r="E109" s="43"/>
      <c r="F109" s="43"/>
      <c r="G109" s="43"/>
      <c r="H109" s="43"/>
      <c r="I109" s="43"/>
      <c r="J109" s="43"/>
      <c r="K109" s="43"/>
    </row>
    <row r="110" spans="2:11" ht="14.4" x14ac:dyDescent="0.3">
      <c r="B110" s="43"/>
      <c r="C110" s="43"/>
      <c r="D110" s="43"/>
      <c r="E110" s="43"/>
      <c r="F110" s="43"/>
      <c r="G110" s="43"/>
      <c r="H110" s="43"/>
      <c r="K110" s="43"/>
    </row>
    <row r="111" spans="2:11" ht="14.4" x14ac:dyDescent="0.3">
      <c r="B111" s="43"/>
      <c r="C111" s="43"/>
      <c r="D111" s="43"/>
      <c r="E111" s="43"/>
      <c r="F111" s="43"/>
      <c r="G111" s="43"/>
      <c r="H111" s="43"/>
      <c r="K111" s="43"/>
    </row>
    <row r="112" spans="2:11" ht="14.4" x14ac:dyDescent="0.3">
      <c r="B112" s="43"/>
      <c r="C112" s="43"/>
      <c r="D112" s="43"/>
      <c r="E112" s="43"/>
      <c r="F112" s="43"/>
      <c r="G112" s="43"/>
      <c r="H112" s="43"/>
      <c r="K112" s="43"/>
    </row>
    <row r="113" spans="2:11" ht="14.4" x14ac:dyDescent="0.3">
      <c r="B113" s="43"/>
      <c r="C113" s="43"/>
      <c r="D113" s="43"/>
      <c r="E113" s="43"/>
      <c r="F113" s="43"/>
      <c r="G113" s="43"/>
      <c r="H113" s="43"/>
      <c r="K113" s="43"/>
    </row>
    <row r="114" spans="2:11" ht="14.4" x14ac:dyDescent="0.3">
      <c r="B114" s="43"/>
      <c r="C114" s="43"/>
      <c r="D114" s="43"/>
      <c r="E114" s="43"/>
      <c r="F114" s="43"/>
      <c r="G114" s="43"/>
      <c r="H114" s="43"/>
      <c r="I114" s="43"/>
      <c r="J114" s="43"/>
      <c r="K114" s="43"/>
    </row>
    <row r="115" spans="2:11" ht="14.4" x14ac:dyDescent="0.3">
      <c r="B115" s="43"/>
      <c r="C115" s="43"/>
      <c r="D115" s="43"/>
      <c r="E115" s="43"/>
      <c r="F115" s="43"/>
      <c r="G115" s="43"/>
      <c r="H115" s="43"/>
      <c r="I115" s="43"/>
      <c r="J115" s="43"/>
      <c r="K115" s="43"/>
    </row>
    <row r="116" spans="2:11" ht="14.4" x14ac:dyDescent="0.3">
      <c r="B116" s="43"/>
      <c r="C116" s="43"/>
      <c r="D116" s="43"/>
      <c r="E116" s="43"/>
      <c r="F116" s="43"/>
      <c r="G116" s="43"/>
      <c r="H116" s="43"/>
      <c r="I116" s="43"/>
      <c r="J116" s="43"/>
      <c r="K116" s="43"/>
    </row>
    <row r="117" spans="2:11" ht="14.4" x14ac:dyDescent="0.3">
      <c r="B117" s="43"/>
      <c r="C117" s="43"/>
      <c r="D117" s="43"/>
      <c r="E117" s="43"/>
      <c r="F117" s="43"/>
      <c r="G117" s="43"/>
      <c r="H117" s="43"/>
      <c r="I117" s="43"/>
      <c r="J117" s="43"/>
      <c r="K117" s="43"/>
    </row>
    <row r="118" spans="2:11" ht="14.4" x14ac:dyDescent="0.3">
      <c r="B118" s="43"/>
      <c r="C118" s="43"/>
      <c r="D118" s="43"/>
      <c r="E118" s="43"/>
      <c r="F118" s="43"/>
      <c r="G118" s="43"/>
      <c r="H118" s="43"/>
      <c r="I118" s="43"/>
      <c r="J118" s="43"/>
      <c r="K118" s="43"/>
    </row>
    <row r="119" spans="2:11" ht="14.4" x14ac:dyDescent="0.3">
      <c r="C119" s="43"/>
      <c r="D119" s="43"/>
      <c r="E119" s="43"/>
      <c r="F119" s="43"/>
      <c r="G119" s="43"/>
      <c r="H119" s="43"/>
      <c r="I119" s="43"/>
      <c r="J119" s="43"/>
      <c r="K119" s="43"/>
    </row>
    <row r="120" spans="2:11" ht="14.4" x14ac:dyDescent="0.3">
      <c r="B120" s="43" t="s">
        <v>167</v>
      </c>
      <c r="C120" s="43"/>
      <c r="D120" s="43"/>
      <c r="E120" s="43"/>
      <c r="F120" s="43"/>
      <c r="G120" s="43"/>
      <c r="H120" s="43"/>
      <c r="I120" s="43"/>
      <c r="J120" s="43"/>
      <c r="K120" s="43"/>
    </row>
    <row r="121" spans="2:11" ht="14.4" x14ac:dyDescent="0.3">
      <c r="B121" s="43" t="s">
        <v>168</v>
      </c>
      <c r="C121" s="43"/>
      <c r="D121" s="43"/>
      <c r="E121" s="43"/>
      <c r="F121" s="43"/>
      <c r="G121" s="43"/>
      <c r="H121" s="43"/>
      <c r="I121" s="43"/>
      <c r="J121" s="43"/>
      <c r="K121" s="43"/>
    </row>
    <row r="122" spans="2:11" ht="14.4" x14ac:dyDescent="0.3">
      <c r="B122" s="43"/>
      <c r="C122" s="43"/>
      <c r="D122" s="43"/>
      <c r="E122" s="43"/>
      <c r="F122" s="43"/>
      <c r="G122" s="43"/>
      <c r="H122" s="43"/>
      <c r="I122" s="43"/>
      <c r="J122" s="43"/>
      <c r="K122" s="43"/>
    </row>
    <row r="123" spans="2:11" ht="15.6" x14ac:dyDescent="0.3">
      <c r="B123" s="49" t="s">
        <v>155</v>
      </c>
      <c r="C123" s="43"/>
      <c r="D123" s="43"/>
      <c r="E123" s="43"/>
      <c r="F123" s="43"/>
      <c r="G123" s="43"/>
      <c r="H123" s="43"/>
      <c r="I123" s="43"/>
      <c r="J123" s="43"/>
      <c r="K123" s="43"/>
    </row>
    <row r="124" spans="2:11" ht="14.4" x14ac:dyDescent="0.3">
      <c r="B124" s="43" t="s">
        <v>165</v>
      </c>
      <c r="C124" s="43"/>
      <c r="D124" s="43"/>
      <c r="E124" s="43"/>
      <c r="F124" s="43"/>
      <c r="G124" s="43"/>
      <c r="H124" s="43"/>
      <c r="I124" s="43"/>
      <c r="J124" s="43"/>
      <c r="K124" s="43"/>
    </row>
    <row r="125" spans="2:11" ht="14.4" x14ac:dyDescent="0.3">
      <c r="B125" s="43"/>
      <c r="C125" s="43"/>
      <c r="D125" s="43"/>
      <c r="E125" s="43"/>
      <c r="F125" s="43"/>
      <c r="G125" s="43"/>
      <c r="H125" s="43"/>
      <c r="I125" s="43"/>
      <c r="J125" s="43"/>
      <c r="K125" s="43"/>
    </row>
    <row r="126" spans="2:11" ht="14.4" x14ac:dyDescent="0.3">
      <c r="B126" s="43"/>
      <c r="C126" s="43"/>
      <c r="D126" s="43"/>
      <c r="E126" s="43"/>
      <c r="F126" s="43"/>
      <c r="G126" s="43"/>
      <c r="H126" s="43"/>
      <c r="I126" s="43"/>
      <c r="J126" s="43"/>
      <c r="K126" s="43"/>
    </row>
    <row r="127" spans="2:11" ht="14.4" x14ac:dyDescent="0.3">
      <c r="B127" s="43"/>
      <c r="C127" s="43"/>
      <c r="D127" s="43"/>
      <c r="E127" s="43"/>
      <c r="F127" s="43"/>
      <c r="G127" s="43"/>
      <c r="H127" s="43"/>
      <c r="I127" s="43" t="s">
        <v>75</v>
      </c>
      <c r="J127" s="43"/>
      <c r="K127" s="43"/>
    </row>
    <row r="128" spans="2:11" ht="14.4" x14ac:dyDescent="0.3">
      <c r="B128" s="43"/>
      <c r="C128" s="43"/>
      <c r="D128" s="43"/>
      <c r="E128" s="43"/>
      <c r="F128" s="43"/>
      <c r="G128" s="43"/>
      <c r="H128" s="43"/>
      <c r="I128" s="43" t="s">
        <v>76</v>
      </c>
      <c r="J128" s="43"/>
      <c r="K128" s="43"/>
    </row>
    <row r="129" spans="2:11" ht="14.4" x14ac:dyDescent="0.3">
      <c r="B129" s="43"/>
      <c r="C129" s="43"/>
      <c r="D129" s="43"/>
      <c r="E129" s="43"/>
      <c r="F129" s="43"/>
      <c r="G129" s="43"/>
      <c r="H129" s="43"/>
      <c r="I129" s="43"/>
      <c r="J129" s="43"/>
      <c r="K129" s="43"/>
    </row>
    <row r="130" spans="2:11" ht="14.4" x14ac:dyDescent="0.3">
      <c r="B130" s="43"/>
      <c r="C130" s="43"/>
      <c r="D130" s="43"/>
      <c r="E130" s="43"/>
      <c r="F130" s="43"/>
      <c r="G130" s="43"/>
      <c r="H130" s="43"/>
      <c r="I130" s="43" t="s">
        <v>77</v>
      </c>
      <c r="J130" s="43"/>
      <c r="K130" s="43"/>
    </row>
    <row r="131" spans="2:11" ht="14.4" x14ac:dyDescent="0.3">
      <c r="B131" s="43"/>
      <c r="C131" s="43"/>
      <c r="D131" s="43"/>
      <c r="E131" s="43"/>
      <c r="F131" s="43"/>
      <c r="G131" s="43"/>
      <c r="H131" s="43"/>
      <c r="I131" s="43" t="s">
        <v>78</v>
      </c>
      <c r="J131" s="43"/>
      <c r="K131" s="43"/>
    </row>
    <row r="132" spans="2:11" ht="14.4" x14ac:dyDescent="0.3">
      <c r="B132" s="43"/>
      <c r="C132" s="43"/>
      <c r="D132" s="43"/>
      <c r="E132" s="43"/>
      <c r="F132" s="43"/>
      <c r="G132" s="43"/>
      <c r="H132" s="43"/>
      <c r="I132" s="43" t="s">
        <v>79</v>
      </c>
      <c r="J132" s="43"/>
      <c r="K132" s="43"/>
    </row>
    <row r="133" spans="2:11" ht="14.4" x14ac:dyDescent="0.3">
      <c r="B133" s="43"/>
      <c r="C133" s="43"/>
      <c r="D133" s="43"/>
      <c r="E133" s="43"/>
      <c r="F133" s="43"/>
      <c r="G133" s="43"/>
      <c r="H133" s="43"/>
      <c r="I133" s="43"/>
      <c r="J133" s="43"/>
      <c r="K133" s="43"/>
    </row>
    <row r="134" spans="2:11" ht="14.4" x14ac:dyDescent="0.3">
      <c r="B134" s="43"/>
      <c r="C134" s="43"/>
      <c r="D134" s="43"/>
      <c r="E134" s="43"/>
      <c r="F134" s="43"/>
      <c r="G134" s="43"/>
      <c r="H134" s="43"/>
      <c r="I134" s="43" t="s">
        <v>80</v>
      </c>
      <c r="J134" s="43"/>
      <c r="K134" s="43"/>
    </row>
    <row r="135" spans="2:11" ht="14.4" x14ac:dyDescent="0.3">
      <c r="B135" s="43"/>
      <c r="C135" s="43"/>
      <c r="D135" s="43"/>
      <c r="E135" s="43"/>
      <c r="F135" s="43"/>
      <c r="G135" s="43"/>
      <c r="H135" s="43"/>
      <c r="I135" s="43"/>
      <c r="J135" s="43"/>
      <c r="K135" s="43"/>
    </row>
    <row r="136" spans="2:11" ht="14.4" x14ac:dyDescent="0.3">
      <c r="B136" s="43"/>
      <c r="C136" s="43"/>
      <c r="D136" s="43"/>
      <c r="E136" s="43"/>
      <c r="F136" s="43"/>
      <c r="G136" s="43"/>
      <c r="H136" s="43"/>
      <c r="I136" s="43" t="s">
        <v>81</v>
      </c>
      <c r="J136" s="43"/>
      <c r="K136" s="43"/>
    </row>
    <row r="137" spans="2:11" ht="14.4" x14ac:dyDescent="0.3">
      <c r="B137" s="43"/>
      <c r="C137" s="43"/>
      <c r="D137" s="43"/>
      <c r="E137" s="43"/>
      <c r="F137" s="43"/>
      <c r="G137" s="43"/>
      <c r="H137" s="43"/>
      <c r="I137" s="43" t="s">
        <v>82</v>
      </c>
      <c r="J137" s="43"/>
      <c r="K137" s="43"/>
    </row>
    <row r="138" spans="2:11" ht="14.4" x14ac:dyDescent="0.3">
      <c r="B138" s="43"/>
      <c r="C138" s="43"/>
      <c r="D138" s="43"/>
      <c r="E138" s="43"/>
      <c r="F138" s="43"/>
      <c r="G138" s="43"/>
      <c r="H138" s="43"/>
      <c r="I138" s="43" t="s">
        <v>83</v>
      </c>
      <c r="J138" s="43"/>
      <c r="K138" s="43"/>
    </row>
    <row r="139" spans="2:11" ht="14.4" x14ac:dyDescent="0.3">
      <c r="B139" s="43"/>
      <c r="C139" s="43"/>
      <c r="D139" s="43"/>
      <c r="E139" s="43"/>
      <c r="F139" s="43"/>
      <c r="G139" s="43"/>
      <c r="H139" s="43"/>
      <c r="I139" s="43"/>
      <c r="J139" s="43"/>
      <c r="K139" s="43"/>
    </row>
    <row r="140" spans="2:11" ht="14.4" x14ac:dyDescent="0.3">
      <c r="B140" s="43"/>
      <c r="C140" s="43"/>
      <c r="D140" s="43"/>
      <c r="E140" s="43"/>
      <c r="F140" s="43"/>
      <c r="G140" s="43"/>
      <c r="H140" s="43"/>
      <c r="I140" s="43"/>
      <c r="J140" s="43"/>
      <c r="K140" s="43"/>
    </row>
    <row r="141" spans="2:11" ht="14.4" x14ac:dyDescent="0.3">
      <c r="B141" s="43"/>
      <c r="C141" s="43"/>
      <c r="D141" s="43"/>
      <c r="E141" s="43"/>
      <c r="F141" s="43"/>
      <c r="G141" s="43"/>
      <c r="H141" s="43"/>
      <c r="I141" s="43"/>
      <c r="J141" s="43"/>
      <c r="K141" s="43"/>
    </row>
    <row r="142" spans="2:11" ht="15.6" x14ac:dyDescent="0.3">
      <c r="B142" s="49" t="s">
        <v>156</v>
      </c>
      <c r="C142" s="43"/>
      <c r="D142" s="43"/>
      <c r="E142" s="43"/>
      <c r="F142" s="43"/>
      <c r="G142" s="43"/>
      <c r="H142" s="43"/>
      <c r="I142" s="43"/>
      <c r="J142" s="43"/>
      <c r="K142" s="43"/>
    </row>
    <row r="143" spans="2:11" ht="14.4" x14ac:dyDescent="0.3">
      <c r="B143" s="43" t="s">
        <v>84</v>
      </c>
      <c r="C143" s="43"/>
      <c r="D143" s="43"/>
      <c r="E143" s="43"/>
      <c r="F143" s="43"/>
      <c r="G143" s="43"/>
      <c r="H143" s="43"/>
      <c r="I143" s="43"/>
      <c r="J143" s="43"/>
      <c r="K143" s="43"/>
    </row>
    <row r="144" spans="2:11" ht="14.4" x14ac:dyDescent="0.3">
      <c r="B144" s="43"/>
      <c r="C144" s="43"/>
      <c r="D144" s="43"/>
      <c r="E144" s="43"/>
      <c r="F144" s="43"/>
      <c r="G144" s="43"/>
      <c r="H144" s="43"/>
      <c r="I144" s="43"/>
      <c r="J144" s="43"/>
      <c r="K144" s="43"/>
    </row>
    <row r="145" spans="2:11" ht="14.4" x14ac:dyDescent="0.3">
      <c r="B145" s="43"/>
      <c r="C145" s="43"/>
      <c r="D145" s="43"/>
      <c r="E145" s="43"/>
      <c r="F145" s="43"/>
      <c r="H145" s="43"/>
      <c r="I145" s="78" t="s">
        <v>85</v>
      </c>
      <c r="J145" s="43"/>
      <c r="K145" s="43"/>
    </row>
    <row r="146" spans="2:11" ht="14.4" x14ac:dyDescent="0.3">
      <c r="B146" s="43"/>
      <c r="C146" s="43"/>
      <c r="F146" s="43"/>
      <c r="G146" s="43"/>
      <c r="H146" s="43"/>
      <c r="I146" s="43"/>
      <c r="J146" s="43"/>
      <c r="K146" s="43"/>
    </row>
    <row r="147" spans="2:11" ht="14.4" x14ac:dyDescent="0.3">
      <c r="B147" s="43"/>
      <c r="C147" s="43"/>
      <c r="D147" s="43"/>
      <c r="E147" s="43"/>
      <c r="F147" s="43"/>
      <c r="G147" s="43"/>
      <c r="H147" s="43"/>
      <c r="I147" s="43"/>
      <c r="J147" s="43"/>
      <c r="K147" s="43"/>
    </row>
    <row r="148" spans="2:11" ht="14.4" x14ac:dyDescent="0.3">
      <c r="B148" s="43"/>
      <c r="C148" s="43"/>
      <c r="D148" s="43"/>
      <c r="E148" s="43"/>
      <c r="F148" s="43"/>
      <c r="G148" s="43"/>
      <c r="H148" s="43"/>
      <c r="I148" s="43"/>
      <c r="J148" s="43"/>
      <c r="K148" s="43"/>
    </row>
    <row r="149" spans="2:11" ht="14.4" x14ac:dyDescent="0.3">
      <c r="B149" s="43"/>
      <c r="C149" s="43"/>
      <c r="D149" s="43"/>
      <c r="E149" s="43"/>
      <c r="F149" s="43"/>
      <c r="G149" s="43"/>
      <c r="H149" s="43"/>
      <c r="I149" s="43"/>
      <c r="J149" s="43"/>
      <c r="K149" s="43"/>
    </row>
    <row r="150" spans="2:11" ht="14.4" x14ac:dyDescent="0.3">
      <c r="B150" s="43"/>
      <c r="C150" s="43"/>
      <c r="D150" s="43"/>
      <c r="E150" s="43"/>
      <c r="F150" s="43"/>
      <c r="G150" s="43"/>
      <c r="H150" s="43"/>
      <c r="I150" s="43"/>
      <c r="J150" s="43"/>
      <c r="K150" s="43"/>
    </row>
    <row r="151" spans="2:11" ht="14.4" x14ac:dyDescent="0.3">
      <c r="B151" s="43"/>
      <c r="C151" s="43"/>
      <c r="D151" s="43"/>
      <c r="E151" s="43"/>
      <c r="F151" s="43"/>
      <c r="G151" s="43"/>
      <c r="H151" s="43"/>
      <c r="I151" s="43"/>
      <c r="J151" s="43"/>
      <c r="K151" s="43"/>
    </row>
    <row r="152" spans="2:11" ht="14.4" x14ac:dyDescent="0.3">
      <c r="B152" s="43"/>
      <c r="C152" s="43"/>
      <c r="D152" s="43"/>
      <c r="E152" s="43"/>
      <c r="F152" s="43"/>
      <c r="G152" s="43"/>
      <c r="H152" s="43"/>
      <c r="I152" s="43"/>
      <c r="J152" s="43"/>
      <c r="K152" s="43"/>
    </row>
    <row r="153" spans="2:11" ht="14.4" x14ac:dyDescent="0.3">
      <c r="B153" s="43"/>
      <c r="C153" s="43"/>
      <c r="D153" s="43"/>
      <c r="E153" s="43"/>
      <c r="F153" s="43"/>
      <c r="G153" s="43"/>
      <c r="H153" s="43"/>
      <c r="I153" s="43"/>
      <c r="J153" s="43"/>
      <c r="K153" s="43"/>
    </row>
    <row r="154" spans="2:11" ht="14.4" x14ac:dyDescent="0.3">
      <c r="B154" s="43"/>
      <c r="C154" s="43"/>
      <c r="D154" s="43"/>
      <c r="E154" s="43"/>
      <c r="F154" s="43"/>
      <c r="G154" s="43"/>
      <c r="H154" s="43"/>
      <c r="I154" s="43"/>
      <c r="J154" s="43"/>
      <c r="K154" s="43"/>
    </row>
    <row r="155" spans="2:11" ht="14.4" x14ac:dyDescent="0.3">
      <c r="B155" s="43"/>
      <c r="C155" s="43"/>
      <c r="D155" s="43"/>
      <c r="E155" s="43"/>
      <c r="F155" s="43"/>
      <c r="G155" s="43"/>
      <c r="H155" s="43"/>
      <c r="I155" s="43"/>
      <c r="J155" s="43"/>
      <c r="K155" s="43"/>
    </row>
    <row r="156" spans="2:11" ht="14.4" x14ac:dyDescent="0.3">
      <c r="B156" s="43"/>
      <c r="C156" s="43"/>
      <c r="D156" s="43"/>
      <c r="E156" s="43"/>
      <c r="F156" s="43"/>
      <c r="G156" s="43"/>
      <c r="H156" s="43"/>
      <c r="I156" s="43"/>
      <c r="J156" s="43"/>
      <c r="K156" s="43"/>
    </row>
    <row r="157" spans="2:11" ht="14.4" x14ac:dyDescent="0.3">
      <c r="B157" s="43"/>
      <c r="C157" s="43"/>
      <c r="D157" s="43"/>
      <c r="E157" s="43"/>
      <c r="F157" s="43"/>
      <c r="G157" s="43"/>
      <c r="H157" s="43"/>
      <c r="I157" s="43"/>
      <c r="J157" s="43"/>
      <c r="K157" s="43"/>
    </row>
    <row r="158" spans="2:11" ht="14.4" x14ac:dyDescent="0.3">
      <c r="B158" s="43"/>
      <c r="C158" s="43"/>
      <c r="D158" s="43"/>
      <c r="E158" s="43"/>
      <c r="F158" s="43"/>
      <c r="G158" s="43"/>
      <c r="H158" s="43"/>
      <c r="I158" s="43"/>
      <c r="J158" s="43"/>
      <c r="K158" s="43"/>
    </row>
    <row r="159" spans="2:11" ht="15.6" x14ac:dyDescent="0.3">
      <c r="B159" s="49" t="s">
        <v>157</v>
      </c>
      <c r="C159" s="43"/>
      <c r="D159" s="43"/>
      <c r="E159" s="43"/>
      <c r="F159" s="43"/>
      <c r="G159" s="43"/>
      <c r="H159" s="43"/>
      <c r="I159" s="43"/>
      <c r="J159" s="43"/>
      <c r="K159" s="43"/>
    </row>
    <row r="160" spans="2:11" ht="14.4" x14ac:dyDescent="0.3">
      <c r="B160" s="43" t="s">
        <v>166</v>
      </c>
      <c r="C160" s="43"/>
      <c r="D160" s="43"/>
      <c r="E160" s="43"/>
      <c r="F160" s="43"/>
      <c r="G160" s="43"/>
      <c r="H160" s="43"/>
      <c r="I160" s="43"/>
      <c r="J160" s="43"/>
      <c r="K160" s="43"/>
    </row>
    <row r="161" spans="2:11" ht="14.4" x14ac:dyDescent="0.3">
      <c r="B161" s="43" t="s">
        <v>86</v>
      </c>
      <c r="C161" s="43"/>
      <c r="D161" s="43"/>
      <c r="E161" s="43"/>
      <c r="F161" s="43"/>
      <c r="G161" s="43"/>
      <c r="H161" s="43"/>
      <c r="I161" s="43"/>
      <c r="J161" s="43"/>
      <c r="K161" s="43"/>
    </row>
    <row r="162" spans="2:11" ht="14.4" x14ac:dyDescent="0.3">
      <c r="B162" s="43"/>
      <c r="C162" s="43"/>
      <c r="D162" s="43"/>
      <c r="E162" s="43"/>
      <c r="F162" s="43"/>
      <c r="G162" s="43"/>
      <c r="H162" s="43"/>
      <c r="I162" s="43"/>
      <c r="J162" s="43"/>
      <c r="K162" s="43"/>
    </row>
    <row r="163" spans="2:11" ht="14.4" x14ac:dyDescent="0.3">
      <c r="B163" s="43"/>
      <c r="C163" s="43"/>
      <c r="D163" s="43"/>
      <c r="E163" s="43"/>
      <c r="F163" s="43"/>
      <c r="G163" s="43"/>
      <c r="H163" s="43"/>
      <c r="I163" s="43"/>
      <c r="J163" s="43"/>
      <c r="K163" s="43"/>
    </row>
    <row r="164" spans="2:11" ht="14.4" x14ac:dyDescent="0.3">
      <c r="B164" s="43"/>
      <c r="C164" s="43"/>
      <c r="D164" s="43"/>
      <c r="E164" s="43"/>
      <c r="F164" s="43"/>
      <c r="G164" s="43"/>
      <c r="H164" s="43"/>
      <c r="I164" s="43"/>
      <c r="J164" s="43"/>
      <c r="K164" s="43"/>
    </row>
    <row r="165" spans="2:11" ht="14.4" x14ac:dyDescent="0.3">
      <c r="B165" s="43"/>
      <c r="C165" s="43"/>
      <c r="D165" s="43"/>
      <c r="E165" s="43"/>
      <c r="F165" s="43"/>
      <c r="G165" s="43"/>
      <c r="H165" s="43"/>
      <c r="I165" s="43"/>
      <c r="J165" s="43"/>
      <c r="K165" s="43"/>
    </row>
    <row r="166" spans="2:11" ht="14.4" x14ac:dyDescent="0.3">
      <c r="B166" s="43"/>
      <c r="C166" s="43"/>
      <c r="D166" s="43"/>
      <c r="E166" s="43"/>
      <c r="F166" s="43"/>
      <c r="G166" s="43"/>
      <c r="H166" s="43"/>
      <c r="I166" s="43"/>
      <c r="J166" s="43"/>
      <c r="K166" s="43"/>
    </row>
    <row r="167" spans="2:11" ht="14.4" x14ac:dyDescent="0.3">
      <c r="B167" s="43"/>
      <c r="C167" s="43"/>
      <c r="D167" s="43"/>
      <c r="E167" s="43"/>
      <c r="F167" s="43"/>
      <c r="G167" s="43"/>
      <c r="H167" s="43"/>
      <c r="I167" s="43"/>
      <c r="J167" s="43"/>
      <c r="K167" s="43"/>
    </row>
    <row r="168" spans="2:11" ht="14.4" x14ac:dyDescent="0.3">
      <c r="B168" s="43"/>
      <c r="C168" s="43"/>
      <c r="D168" s="43"/>
      <c r="E168" s="43"/>
      <c r="F168" s="43"/>
      <c r="G168" s="43"/>
      <c r="H168" s="43"/>
      <c r="I168" s="43"/>
      <c r="J168" s="43"/>
      <c r="K168" s="43"/>
    </row>
    <row r="169" spans="2:11" ht="14.4" x14ac:dyDescent="0.3">
      <c r="B169" s="43"/>
      <c r="C169" s="43"/>
      <c r="D169" s="43"/>
      <c r="E169" s="43"/>
      <c r="F169" s="43"/>
      <c r="G169" s="43"/>
      <c r="H169" s="43"/>
      <c r="I169" s="43"/>
      <c r="J169" s="43"/>
      <c r="K169" s="43"/>
    </row>
    <row r="170" spans="2:11" ht="14.4" x14ac:dyDescent="0.3">
      <c r="B170" s="43"/>
      <c r="C170" s="43"/>
      <c r="D170" s="43"/>
      <c r="E170" s="43"/>
      <c r="F170" s="43"/>
      <c r="G170" s="43"/>
      <c r="H170" s="43"/>
      <c r="I170" s="43"/>
      <c r="J170" s="43"/>
      <c r="K170" s="43"/>
    </row>
    <row r="171" spans="2:11" ht="14.4" x14ac:dyDescent="0.3">
      <c r="B171" s="43"/>
      <c r="C171" s="43"/>
      <c r="D171" s="43"/>
      <c r="E171" s="43"/>
      <c r="F171" s="43"/>
      <c r="G171" s="43"/>
      <c r="H171" s="43"/>
      <c r="I171" s="43"/>
      <c r="J171" s="43"/>
      <c r="K171" s="43"/>
    </row>
    <row r="172" spans="2:11" ht="14.4" x14ac:dyDescent="0.3">
      <c r="B172" s="43"/>
      <c r="C172" s="43"/>
      <c r="D172" s="43"/>
      <c r="E172" s="43"/>
      <c r="F172" s="43"/>
      <c r="G172" s="43"/>
      <c r="H172" s="43"/>
      <c r="I172" s="43"/>
      <c r="J172" s="43"/>
      <c r="K172" s="43"/>
    </row>
    <row r="173" spans="2:11" ht="14.4" x14ac:dyDescent="0.3">
      <c r="B173" s="43"/>
      <c r="C173" s="43"/>
      <c r="D173" s="43"/>
      <c r="E173" s="43"/>
      <c r="F173" s="43"/>
      <c r="G173" s="43"/>
      <c r="H173" s="43"/>
      <c r="I173" s="43"/>
      <c r="J173" s="43"/>
      <c r="K173" s="43"/>
    </row>
    <row r="174" spans="2:11" ht="14.4" x14ac:dyDescent="0.3">
      <c r="B174" s="43"/>
      <c r="C174" s="43"/>
      <c r="D174" s="43"/>
      <c r="E174" s="43"/>
      <c r="F174" s="43"/>
      <c r="G174" s="43"/>
      <c r="H174" s="43"/>
      <c r="I174" s="43"/>
      <c r="J174" s="43"/>
      <c r="K174" s="43"/>
    </row>
    <row r="175" spans="2:11" ht="14.4" x14ac:dyDescent="0.3">
      <c r="B175" s="43"/>
      <c r="C175" s="43"/>
      <c r="D175" s="43"/>
      <c r="E175" s="43"/>
      <c r="F175" s="43"/>
      <c r="G175" s="43"/>
      <c r="H175" s="43"/>
      <c r="I175" s="43"/>
      <c r="J175" s="43"/>
      <c r="K175" s="43"/>
    </row>
    <row r="176" spans="2:11" ht="14.4" x14ac:dyDescent="0.3">
      <c r="B176" s="43"/>
      <c r="C176" s="43"/>
      <c r="D176" s="43"/>
      <c r="E176" s="43"/>
      <c r="F176" s="43"/>
      <c r="G176" s="43"/>
      <c r="H176" s="43"/>
      <c r="I176" s="43"/>
      <c r="J176" s="43"/>
      <c r="K176" s="43"/>
    </row>
    <row r="177" spans="2:11" ht="14.4" x14ac:dyDescent="0.3">
      <c r="B177" s="43"/>
      <c r="C177" s="43"/>
      <c r="D177" s="43"/>
      <c r="E177" s="43"/>
      <c r="F177" s="43"/>
      <c r="G177" s="43"/>
      <c r="H177" s="43"/>
      <c r="I177" s="43"/>
      <c r="J177" s="43"/>
      <c r="K177" s="43"/>
    </row>
    <row r="178" spans="2:11" ht="14.4" x14ac:dyDescent="0.3">
      <c r="B178" s="43"/>
      <c r="C178" s="43"/>
      <c r="D178" s="43"/>
      <c r="E178" s="43"/>
      <c r="F178" s="43"/>
      <c r="G178" s="43"/>
      <c r="H178" s="43"/>
      <c r="I178" s="43"/>
      <c r="J178" s="43"/>
      <c r="K178" s="43"/>
    </row>
    <row r="179" spans="2:11" ht="14.4" x14ac:dyDescent="0.3">
      <c r="B179" s="43"/>
      <c r="C179" s="43"/>
      <c r="D179" s="43"/>
      <c r="E179" s="43"/>
      <c r="F179" s="43"/>
      <c r="G179" s="43"/>
      <c r="H179" s="43"/>
      <c r="I179" s="43"/>
      <c r="J179" s="43"/>
      <c r="K179" s="43"/>
    </row>
    <row r="180" spans="2:11" ht="14.4" x14ac:dyDescent="0.3">
      <c r="B180" s="43"/>
      <c r="C180" s="43"/>
      <c r="D180" s="43"/>
      <c r="E180" s="43"/>
      <c r="F180" s="43"/>
      <c r="G180" s="43"/>
      <c r="H180" s="43"/>
      <c r="I180" s="43"/>
      <c r="J180" s="43"/>
      <c r="K180" s="43"/>
    </row>
    <row r="181" spans="2:11" ht="14.4" x14ac:dyDescent="0.3">
      <c r="B181" s="43"/>
      <c r="C181" s="43"/>
      <c r="D181" s="43"/>
      <c r="E181" s="43"/>
      <c r="F181" s="43"/>
      <c r="G181" s="43"/>
      <c r="H181" s="43"/>
      <c r="I181" s="43"/>
      <c r="J181" s="43"/>
      <c r="K181" s="43"/>
    </row>
    <row r="182" spans="2:11" ht="14.4" x14ac:dyDescent="0.3">
      <c r="B182" s="43"/>
      <c r="C182" s="43"/>
      <c r="D182" s="43"/>
      <c r="E182" s="43"/>
      <c r="F182" s="43"/>
      <c r="G182" s="43"/>
      <c r="H182" s="43"/>
      <c r="I182" s="43"/>
      <c r="J182" s="43"/>
      <c r="K182" s="43"/>
    </row>
    <row r="183" spans="2:11" ht="14.4" x14ac:dyDescent="0.3">
      <c r="B183" s="43"/>
      <c r="C183" s="43"/>
      <c r="D183" s="43"/>
      <c r="E183" s="43"/>
      <c r="F183" s="43"/>
      <c r="G183" s="43"/>
      <c r="H183" s="43"/>
      <c r="I183" s="43"/>
      <c r="J183" s="43"/>
      <c r="K183" s="43"/>
    </row>
    <row r="184" spans="2:11" ht="14.4" x14ac:dyDescent="0.3">
      <c r="B184" s="43"/>
      <c r="C184" s="43"/>
      <c r="D184" s="43"/>
      <c r="E184" s="43"/>
      <c r="F184" s="43"/>
      <c r="G184" s="43"/>
      <c r="H184" s="43"/>
      <c r="I184" s="43"/>
      <c r="J184" s="43"/>
      <c r="K184" s="43"/>
    </row>
    <row r="185" spans="2:11" ht="14.4" x14ac:dyDescent="0.3">
      <c r="B185" s="43"/>
      <c r="C185" s="43"/>
      <c r="D185" s="43"/>
      <c r="E185" s="43"/>
      <c r="F185" s="43"/>
      <c r="G185" s="43"/>
      <c r="H185" s="43"/>
      <c r="I185" s="43"/>
      <c r="J185" s="43"/>
      <c r="K185" s="43"/>
    </row>
    <row r="186" spans="2:11" ht="14.4" x14ac:dyDescent="0.3">
      <c r="B186" s="43"/>
      <c r="C186" s="43"/>
      <c r="D186" s="43"/>
      <c r="E186" s="43"/>
      <c r="F186" s="43"/>
      <c r="G186" s="43"/>
      <c r="H186" s="43"/>
      <c r="I186" s="43"/>
      <c r="J186" s="43"/>
      <c r="K186" s="43"/>
    </row>
    <row r="187" spans="2:11" ht="14.4" x14ac:dyDescent="0.3">
      <c r="B187" s="43"/>
      <c r="C187" s="43"/>
      <c r="D187" s="43"/>
      <c r="E187" s="43"/>
      <c r="F187" s="43"/>
      <c r="G187" s="43"/>
      <c r="H187" s="43"/>
      <c r="I187" s="43"/>
      <c r="J187" s="43"/>
      <c r="K187" s="43"/>
    </row>
    <row r="188" spans="2:11" ht="14.4" x14ac:dyDescent="0.3">
      <c r="B188" s="43"/>
      <c r="C188" s="43"/>
      <c r="D188" s="43"/>
      <c r="E188" s="43"/>
      <c r="F188" s="43"/>
      <c r="G188" s="43"/>
      <c r="H188" s="43"/>
      <c r="I188" s="43"/>
      <c r="J188" s="43"/>
      <c r="K188" s="43"/>
    </row>
    <row r="189" spans="2:11" ht="14.4" x14ac:dyDescent="0.3">
      <c r="B189" s="43"/>
      <c r="C189" s="43"/>
      <c r="D189" s="43"/>
      <c r="E189" s="43"/>
      <c r="F189" s="43"/>
      <c r="G189" s="43"/>
      <c r="H189" s="43"/>
      <c r="I189" s="43"/>
      <c r="J189" s="43"/>
      <c r="K189" s="43"/>
    </row>
    <row r="190" spans="2:11" ht="14.4" x14ac:dyDescent="0.3">
      <c r="B190" s="43"/>
      <c r="C190" s="43"/>
      <c r="D190" s="43"/>
      <c r="E190" s="43"/>
      <c r="F190" s="43"/>
      <c r="G190" s="43"/>
      <c r="H190" s="43"/>
      <c r="I190" s="43"/>
      <c r="J190" s="43"/>
      <c r="K190" s="43"/>
    </row>
    <row r="191" spans="2:11" ht="14.4" x14ac:dyDescent="0.3">
      <c r="B191" s="43"/>
      <c r="C191" s="43"/>
      <c r="D191" s="43"/>
      <c r="E191" s="43"/>
      <c r="F191" s="43"/>
      <c r="G191" s="43"/>
      <c r="H191" s="43"/>
      <c r="I191" s="43"/>
      <c r="J191" s="43"/>
      <c r="K191" s="43"/>
    </row>
    <row r="192" spans="2:11" ht="14.4" x14ac:dyDescent="0.3">
      <c r="B192" s="43"/>
      <c r="C192" s="43"/>
      <c r="D192" s="43"/>
      <c r="E192" s="43"/>
      <c r="F192" s="43"/>
      <c r="G192" s="43"/>
      <c r="H192" s="43"/>
      <c r="I192" s="43"/>
      <c r="J192" s="43"/>
      <c r="K192" s="43"/>
    </row>
    <row r="193" spans="2:11" ht="14.4" x14ac:dyDescent="0.3">
      <c r="B193" s="43"/>
      <c r="C193" s="43"/>
      <c r="D193" s="43"/>
      <c r="E193" s="43"/>
      <c r="F193" s="43"/>
      <c r="G193" s="43"/>
      <c r="H193" s="43"/>
      <c r="I193" s="43"/>
      <c r="J193" s="43"/>
      <c r="K193" s="43"/>
    </row>
    <row r="194" spans="2:11" ht="14.4" x14ac:dyDescent="0.3">
      <c r="B194" s="43"/>
      <c r="C194" s="43"/>
      <c r="D194" s="43"/>
      <c r="E194" s="43"/>
      <c r="F194" s="43"/>
      <c r="G194" s="43"/>
      <c r="H194" s="43"/>
      <c r="I194" s="43"/>
      <c r="J194" s="43"/>
      <c r="K194" s="43"/>
    </row>
    <row r="195" spans="2:11" ht="14.4" x14ac:dyDescent="0.3">
      <c r="B195" s="43"/>
      <c r="C195" s="43"/>
      <c r="D195" s="43"/>
      <c r="E195" s="43"/>
      <c r="F195" s="43"/>
      <c r="G195" s="43"/>
      <c r="H195" s="43"/>
      <c r="I195" s="43"/>
      <c r="J195" s="43"/>
      <c r="K195" s="43"/>
    </row>
    <row r="196" spans="2:11" ht="14.4" x14ac:dyDescent="0.3">
      <c r="B196" s="43"/>
      <c r="C196" s="43"/>
      <c r="D196" s="43"/>
      <c r="E196" s="43"/>
      <c r="F196" s="43"/>
      <c r="G196" s="43"/>
      <c r="H196" s="43"/>
      <c r="I196" s="43"/>
      <c r="J196" s="43"/>
      <c r="K196" s="43"/>
    </row>
    <row r="197" spans="2:11" x14ac:dyDescent="0.3">
      <c r="B197" s="42"/>
      <c r="C197" s="42"/>
      <c r="D197" s="42"/>
      <c r="E197" s="42"/>
      <c r="F197" s="42"/>
      <c r="G197" s="42"/>
      <c r="H197" s="42"/>
      <c r="I197" s="42"/>
      <c r="J197" s="42"/>
      <c r="K197" s="42"/>
    </row>
    <row r="198" spans="2:11" x14ac:dyDescent="0.3">
      <c r="B198" s="42"/>
      <c r="C198" s="42"/>
      <c r="D198" s="42"/>
      <c r="E198" s="42"/>
      <c r="F198" s="42"/>
      <c r="G198" s="42"/>
      <c r="H198" s="42"/>
      <c r="I198" s="42"/>
      <c r="J198" s="42"/>
      <c r="K198" s="42"/>
    </row>
    <row r="199" spans="2:11" x14ac:dyDescent="0.3">
      <c r="B199" s="42"/>
      <c r="C199" s="42"/>
      <c r="D199" s="42"/>
      <c r="E199" s="42"/>
      <c r="F199" s="42"/>
      <c r="G199" s="42"/>
      <c r="H199" s="42"/>
      <c r="I199" s="42"/>
      <c r="J199" s="42"/>
      <c r="K199" s="42"/>
    </row>
    <row r="200" spans="2:11" x14ac:dyDescent="0.3">
      <c r="B200" s="42"/>
      <c r="C200" s="42"/>
      <c r="D200" s="42"/>
      <c r="E200" s="42"/>
      <c r="F200" s="42"/>
      <c r="G200" s="42"/>
      <c r="H200" s="42"/>
      <c r="I200" s="42"/>
      <c r="J200" s="42"/>
      <c r="K200" s="42"/>
    </row>
    <row r="201" spans="2:11" x14ac:dyDescent="0.3">
      <c r="B201" s="42"/>
      <c r="C201" s="42"/>
      <c r="D201" s="42"/>
      <c r="E201" s="42"/>
      <c r="F201" s="42"/>
      <c r="G201" s="42"/>
      <c r="H201" s="42"/>
      <c r="I201" s="42"/>
      <c r="J201" s="42"/>
      <c r="K201" s="42"/>
    </row>
    <row r="202" spans="2:11" x14ac:dyDescent="0.3">
      <c r="B202" s="42"/>
      <c r="C202" s="42"/>
      <c r="D202" s="42"/>
      <c r="E202" s="42"/>
      <c r="F202" s="42"/>
      <c r="G202" s="42"/>
      <c r="H202" s="42"/>
      <c r="I202" s="42"/>
      <c r="J202" s="42"/>
      <c r="K202" s="42"/>
    </row>
    <row r="203" spans="2:11" x14ac:dyDescent="0.3">
      <c r="B203" s="42"/>
      <c r="C203" s="42"/>
      <c r="D203" s="42"/>
      <c r="E203" s="42"/>
      <c r="F203" s="42"/>
      <c r="G203" s="42"/>
      <c r="H203" s="42"/>
      <c r="I203" s="42"/>
      <c r="J203" s="42"/>
      <c r="K203" s="42"/>
    </row>
    <row r="204" spans="2:11" x14ac:dyDescent="0.3">
      <c r="B204" s="42"/>
      <c r="C204" s="42"/>
      <c r="D204" s="42"/>
      <c r="E204" s="42"/>
      <c r="F204" s="42"/>
      <c r="G204" s="42"/>
      <c r="H204" s="42"/>
      <c r="I204" s="42"/>
      <c r="J204" s="42"/>
      <c r="K204" s="42"/>
    </row>
    <row r="205" spans="2:11" x14ac:dyDescent="0.3">
      <c r="B205" s="42"/>
      <c r="C205" s="42"/>
      <c r="D205" s="42"/>
      <c r="E205" s="42"/>
      <c r="F205" s="42"/>
      <c r="G205" s="42"/>
      <c r="H205" s="42"/>
      <c r="I205" s="42"/>
      <c r="J205" s="42"/>
      <c r="K205" s="42"/>
    </row>
    <row r="206" spans="2:11" x14ac:dyDescent="0.3">
      <c r="B206" s="42"/>
      <c r="C206" s="42"/>
      <c r="D206" s="42"/>
      <c r="E206" s="42"/>
      <c r="F206" s="42"/>
      <c r="G206" s="42"/>
      <c r="H206" s="42"/>
      <c r="I206" s="42"/>
      <c r="J206" s="42"/>
      <c r="K206" s="42"/>
    </row>
    <row r="207" spans="2:11" x14ac:dyDescent="0.3">
      <c r="B207" s="42"/>
      <c r="C207" s="42"/>
      <c r="D207" s="42"/>
      <c r="E207" s="42"/>
      <c r="F207" s="42"/>
      <c r="G207" s="42"/>
      <c r="H207" s="42"/>
      <c r="I207" s="42"/>
      <c r="J207" s="42"/>
      <c r="K207" s="42"/>
    </row>
    <row r="208" spans="2:11" x14ac:dyDescent="0.3">
      <c r="B208" s="42"/>
      <c r="C208" s="42"/>
      <c r="D208" s="42"/>
      <c r="E208" s="42"/>
      <c r="F208" s="42"/>
      <c r="G208" s="42"/>
      <c r="H208" s="42"/>
      <c r="I208" s="42"/>
      <c r="J208" s="42"/>
      <c r="K208" s="42"/>
    </row>
    <row r="209" spans="2:11" x14ac:dyDescent="0.3">
      <c r="B209" s="42"/>
      <c r="C209" s="42"/>
      <c r="D209" s="42"/>
      <c r="E209" s="42"/>
      <c r="F209" s="42"/>
      <c r="G209" s="42"/>
      <c r="H209" s="42"/>
      <c r="I209" s="42"/>
      <c r="J209" s="42"/>
      <c r="K209" s="42"/>
    </row>
    <row r="210" spans="2:11" x14ac:dyDescent="0.3">
      <c r="B210" s="42"/>
      <c r="C210" s="42"/>
      <c r="D210" s="42"/>
      <c r="E210" s="42"/>
      <c r="F210" s="42"/>
      <c r="G210" s="42"/>
      <c r="H210" s="42"/>
      <c r="I210" s="42"/>
      <c r="J210" s="42"/>
      <c r="K210" s="42"/>
    </row>
    <row r="211" spans="2:11" x14ac:dyDescent="0.3">
      <c r="B211" s="42"/>
      <c r="C211" s="42"/>
      <c r="D211" s="42"/>
      <c r="E211" s="42"/>
      <c r="F211" s="42"/>
      <c r="G211" s="42"/>
      <c r="H211" s="42"/>
      <c r="I211" s="42"/>
      <c r="J211" s="42"/>
      <c r="K211" s="42"/>
    </row>
    <row r="212" spans="2:11" x14ac:dyDescent="0.3">
      <c r="B212" s="42"/>
      <c r="C212" s="42"/>
      <c r="D212" s="42"/>
      <c r="E212" s="42"/>
      <c r="F212" s="42"/>
      <c r="G212" s="42"/>
      <c r="H212" s="42"/>
      <c r="I212" s="42"/>
      <c r="J212" s="42"/>
      <c r="K212" s="42"/>
    </row>
    <row r="213" spans="2:11" x14ac:dyDescent="0.3">
      <c r="B213" s="42"/>
      <c r="C213" s="42"/>
      <c r="D213" s="42"/>
      <c r="E213" s="42"/>
      <c r="F213" s="42"/>
      <c r="G213" s="42"/>
      <c r="H213" s="42"/>
      <c r="I213" s="42"/>
      <c r="J213" s="42"/>
      <c r="K213" s="42"/>
    </row>
    <row r="214" spans="2:11" x14ac:dyDescent="0.3">
      <c r="B214" s="42"/>
      <c r="C214" s="42"/>
      <c r="D214" s="42"/>
      <c r="E214" s="42"/>
      <c r="F214" s="42"/>
      <c r="G214" s="42"/>
      <c r="H214" s="42"/>
      <c r="I214" s="42"/>
      <c r="J214" s="42"/>
      <c r="K214" s="42"/>
    </row>
    <row r="215" spans="2:11" x14ac:dyDescent="0.3">
      <c r="B215" s="42"/>
      <c r="C215" s="42"/>
      <c r="D215" s="42"/>
      <c r="E215" s="42"/>
      <c r="F215" s="42"/>
      <c r="G215" s="42"/>
      <c r="H215" s="42"/>
      <c r="I215" s="42"/>
      <c r="J215" s="42"/>
      <c r="K215" s="42"/>
    </row>
    <row r="216" spans="2:11" x14ac:dyDescent="0.3">
      <c r="B216" s="42"/>
      <c r="C216" s="42"/>
      <c r="D216" s="42"/>
      <c r="E216" s="42"/>
      <c r="F216" s="42"/>
      <c r="G216" s="42"/>
      <c r="H216" s="42"/>
      <c r="I216" s="42"/>
      <c r="J216" s="42"/>
      <c r="K216" s="42"/>
    </row>
    <row r="217" spans="2:11" x14ac:dyDescent="0.3">
      <c r="B217" s="42"/>
      <c r="C217" s="42"/>
      <c r="D217" s="42"/>
      <c r="E217" s="42"/>
      <c r="F217" s="42"/>
      <c r="G217" s="42"/>
      <c r="H217" s="42"/>
      <c r="I217" s="42"/>
      <c r="J217" s="42"/>
      <c r="K217" s="42"/>
    </row>
    <row r="218" spans="2:11" x14ac:dyDescent="0.3">
      <c r="B218" s="42"/>
      <c r="C218" s="42"/>
      <c r="D218" s="42"/>
      <c r="E218" s="42"/>
      <c r="F218" s="42"/>
      <c r="G218" s="42"/>
      <c r="H218" s="42"/>
      <c r="I218" s="42"/>
      <c r="J218" s="42"/>
      <c r="K218" s="42"/>
    </row>
    <row r="219" spans="2:11" x14ac:dyDescent="0.3">
      <c r="B219" s="42"/>
      <c r="C219" s="42"/>
      <c r="D219" s="42"/>
      <c r="E219" s="42"/>
      <c r="F219" s="42"/>
      <c r="G219" s="42"/>
      <c r="H219" s="42"/>
      <c r="I219" s="42"/>
      <c r="J219" s="42"/>
      <c r="K219" s="42"/>
    </row>
    <row r="220" spans="2:11" x14ac:dyDescent="0.3">
      <c r="B220" s="42"/>
      <c r="C220" s="42"/>
      <c r="D220" s="42"/>
      <c r="E220" s="42"/>
      <c r="F220" s="42"/>
      <c r="G220" s="42"/>
      <c r="H220" s="42"/>
      <c r="I220" s="42"/>
      <c r="J220" s="42"/>
      <c r="K220" s="42"/>
    </row>
    <row r="221" spans="2:11" x14ac:dyDescent="0.3">
      <c r="B221" s="42"/>
      <c r="C221" s="42"/>
      <c r="D221" s="42"/>
      <c r="E221" s="42"/>
      <c r="F221" s="42"/>
      <c r="G221" s="42"/>
      <c r="H221" s="42"/>
      <c r="I221" s="42"/>
      <c r="J221" s="42"/>
      <c r="K221" s="42"/>
    </row>
    <row r="222" spans="2:11" x14ac:dyDescent="0.3">
      <c r="B222" s="42"/>
      <c r="C222" s="42"/>
      <c r="D222" s="42"/>
      <c r="E222" s="42"/>
      <c r="F222" s="42"/>
      <c r="G222" s="42"/>
      <c r="H222" s="42"/>
      <c r="I222" s="42"/>
      <c r="J222" s="42"/>
      <c r="K222" s="42"/>
    </row>
    <row r="223" spans="2:11" x14ac:dyDescent="0.3">
      <c r="B223" s="42"/>
      <c r="C223" s="42"/>
      <c r="D223" s="42"/>
      <c r="E223" s="42"/>
      <c r="F223" s="42"/>
      <c r="G223" s="42"/>
      <c r="H223" s="42"/>
      <c r="I223" s="42"/>
      <c r="J223" s="42"/>
      <c r="K223" s="42"/>
    </row>
    <row r="224" spans="2:11" x14ac:dyDescent="0.3">
      <c r="B224" s="42"/>
      <c r="C224" s="42"/>
      <c r="D224" s="42"/>
      <c r="E224" s="42"/>
      <c r="F224" s="42"/>
      <c r="G224" s="42"/>
      <c r="H224" s="42"/>
      <c r="I224" s="42"/>
      <c r="J224" s="42"/>
      <c r="K224" s="42"/>
    </row>
    <row r="225" spans="2:11" x14ac:dyDescent="0.3">
      <c r="B225" s="42"/>
      <c r="C225" s="42"/>
      <c r="D225" s="42"/>
      <c r="E225" s="42"/>
      <c r="F225" s="42"/>
      <c r="G225" s="42"/>
      <c r="H225" s="42"/>
      <c r="I225" s="42"/>
      <c r="J225" s="42"/>
      <c r="K225" s="42"/>
    </row>
    <row r="226" spans="2:11" x14ac:dyDescent="0.3">
      <c r="B226" s="42"/>
      <c r="C226" s="42"/>
      <c r="D226" s="42"/>
      <c r="E226" s="42"/>
      <c r="F226" s="42"/>
      <c r="G226" s="42"/>
      <c r="H226" s="42"/>
      <c r="I226" s="42"/>
      <c r="J226" s="42"/>
      <c r="K226" s="42"/>
    </row>
    <row r="227" spans="2:11" x14ac:dyDescent="0.3">
      <c r="B227" s="42"/>
      <c r="C227" s="42"/>
      <c r="D227" s="42"/>
      <c r="E227" s="42"/>
      <c r="F227" s="42"/>
      <c r="G227" s="42"/>
      <c r="H227" s="42"/>
      <c r="I227" s="42"/>
      <c r="J227" s="42"/>
      <c r="K227" s="42"/>
    </row>
    <row r="228" spans="2:11" x14ac:dyDescent="0.3">
      <c r="B228" s="42"/>
      <c r="C228" s="42"/>
      <c r="D228" s="42"/>
      <c r="E228" s="42"/>
      <c r="F228" s="42"/>
      <c r="G228" s="42"/>
      <c r="H228" s="42"/>
      <c r="I228" s="42"/>
      <c r="J228" s="42"/>
      <c r="K228" s="42"/>
    </row>
    <row r="229" spans="2:11" x14ac:dyDescent="0.3">
      <c r="B229" s="42"/>
      <c r="C229" s="42"/>
      <c r="D229" s="42"/>
      <c r="E229" s="42"/>
      <c r="F229" s="42"/>
      <c r="G229" s="42"/>
      <c r="H229" s="42"/>
      <c r="I229" s="42"/>
      <c r="J229" s="42"/>
      <c r="K229" s="42"/>
    </row>
    <row r="230" spans="2:11" x14ac:dyDescent="0.3">
      <c r="B230" s="42"/>
      <c r="C230" s="42"/>
      <c r="D230" s="42"/>
      <c r="E230" s="42"/>
      <c r="F230" s="42"/>
      <c r="G230" s="42"/>
      <c r="H230" s="42"/>
      <c r="I230" s="42"/>
      <c r="J230" s="42"/>
      <c r="K230" s="42"/>
    </row>
    <row r="231" spans="2:11" x14ac:dyDescent="0.3">
      <c r="B231" s="42"/>
      <c r="C231" s="42"/>
      <c r="D231" s="42"/>
      <c r="E231" s="42"/>
      <c r="F231" s="42"/>
      <c r="G231" s="42"/>
      <c r="H231" s="42"/>
      <c r="I231" s="42"/>
      <c r="J231" s="42"/>
      <c r="K231" s="42"/>
    </row>
    <row r="232" spans="2:11" x14ac:dyDescent="0.3">
      <c r="B232" s="42"/>
      <c r="C232" s="42"/>
      <c r="D232" s="42"/>
      <c r="E232" s="42"/>
      <c r="F232" s="42"/>
      <c r="G232" s="42"/>
      <c r="H232" s="42"/>
      <c r="I232" s="42"/>
      <c r="J232" s="42"/>
      <c r="K232" s="42"/>
    </row>
    <row r="233" spans="2:11" x14ac:dyDescent="0.3">
      <c r="B233" s="42"/>
      <c r="C233" s="42"/>
      <c r="D233" s="42"/>
      <c r="E233" s="42"/>
      <c r="F233" s="42"/>
      <c r="G233" s="42"/>
      <c r="H233" s="42"/>
      <c r="I233" s="42"/>
      <c r="J233" s="42"/>
      <c r="K233" s="42"/>
    </row>
    <row r="234" spans="2:11" x14ac:dyDescent="0.3">
      <c r="B234" s="42"/>
      <c r="C234" s="42"/>
      <c r="D234" s="42"/>
      <c r="E234" s="42"/>
      <c r="F234" s="42"/>
      <c r="G234" s="42"/>
      <c r="H234" s="42"/>
      <c r="I234" s="42"/>
      <c r="J234" s="42"/>
      <c r="K234" s="42"/>
    </row>
    <row r="235" spans="2:11" x14ac:dyDescent="0.3">
      <c r="B235" s="42"/>
      <c r="C235" s="42"/>
      <c r="D235" s="42"/>
      <c r="E235" s="42"/>
      <c r="F235" s="42"/>
      <c r="G235" s="42"/>
      <c r="H235" s="42"/>
      <c r="I235" s="42"/>
      <c r="J235" s="42"/>
      <c r="K235" s="42"/>
    </row>
    <row r="236" spans="2:11" x14ac:dyDescent="0.3">
      <c r="B236" s="42"/>
      <c r="C236" s="42"/>
      <c r="D236" s="42"/>
      <c r="E236" s="42"/>
      <c r="F236" s="42"/>
      <c r="G236" s="42"/>
      <c r="H236" s="42"/>
      <c r="I236" s="42"/>
      <c r="J236" s="42"/>
      <c r="K236" s="42"/>
    </row>
    <row r="237" spans="2:11" x14ac:dyDescent="0.3">
      <c r="B237" s="42"/>
      <c r="C237" s="42"/>
      <c r="D237" s="42"/>
      <c r="E237" s="42"/>
      <c r="F237" s="42"/>
      <c r="G237" s="42"/>
      <c r="H237" s="42"/>
      <c r="I237" s="42"/>
      <c r="J237" s="42"/>
      <c r="K237" s="42"/>
    </row>
    <row r="238" spans="2:11" x14ac:dyDescent="0.3">
      <c r="B238" s="42"/>
      <c r="C238" s="42"/>
      <c r="D238" s="42"/>
      <c r="E238" s="42"/>
      <c r="F238" s="42"/>
      <c r="G238" s="42"/>
      <c r="H238" s="42"/>
      <c r="I238" s="42"/>
      <c r="J238" s="42"/>
      <c r="K238" s="42"/>
    </row>
    <row r="239" spans="2:11" x14ac:dyDescent="0.3">
      <c r="B239" s="42"/>
      <c r="C239" s="42"/>
      <c r="D239" s="42"/>
      <c r="E239" s="42"/>
      <c r="F239" s="42"/>
      <c r="G239" s="42"/>
      <c r="H239" s="42"/>
      <c r="I239" s="42"/>
      <c r="J239" s="42"/>
      <c r="K239" s="42"/>
    </row>
    <row r="240" spans="2:11" x14ac:dyDescent="0.3">
      <c r="B240" s="42"/>
      <c r="C240" s="42"/>
      <c r="D240" s="42"/>
      <c r="E240" s="42"/>
      <c r="F240" s="42"/>
      <c r="G240" s="42"/>
      <c r="H240" s="42"/>
      <c r="I240" s="42"/>
      <c r="J240" s="42"/>
      <c r="K240" s="42"/>
    </row>
    <row r="241" spans="2:11" x14ac:dyDescent="0.3">
      <c r="B241" s="42"/>
      <c r="C241" s="42"/>
      <c r="D241" s="42"/>
      <c r="E241" s="42"/>
      <c r="F241" s="42"/>
      <c r="G241" s="42"/>
      <c r="H241" s="42"/>
      <c r="I241" s="42"/>
      <c r="J241" s="42"/>
      <c r="K241" s="42"/>
    </row>
    <row r="242" spans="2:11" x14ac:dyDescent="0.3">
      <c r="B242" s="42"/>
      <c r="C242" s="42"/>
      <c r="D242" s="42"/>
      <c r="E242" s="42"/>
      <c r="F242" s="42"/>
      <c r="G242" s="42"/>
      <c r="H242" s="42"/>
      <c r="I242" s="42"/>
      <c r="J242" s="42"/>
      <c r="K242" s="42"/>
    </row>
    <row r="243" spans="2:11" x14ac:dyDescent="0.3">
      <c r="B243" s="42"/>
      <c r="C243" s="42"/>
      <c r="D243" s="42"/>
      <c r="E243" s="42"/>
      <c r="F243" s="42"/>
      <c r="G243" s="42"/>
      <c r="H243" s="42"/>
      <c r="I243" s="42"/>
      <c r="J243" s="42"/>
      <c r="K243" s="42"/>
    </row>
    <row r="244" spans="2:11" x14ac:dyDescent="0.3">
      <c r="B244" s="42"/>
      <c r="C244" s="42"/>
      <c r="D244" s="42"/>
      <c r="E244" s="42"/>
      <c r="F244" s="42"/>
      <c r="G244" s="42"/>
      <c r="H244" s="42"/>
      <c r="I244" s="42"/>
      <c r="J244" s="42"/>
      <c r="K244" s="42"/>
    </row>
    <row r="245" spans="2:11" x14ac:dyDescent="0.3">
      <c r="B245" s="42"/>
      <c r="C245" s="42"/>
      <c r="D245" s="42"/>
      <c r="E245" s="42"/>
      <c r="F245" s="42"/>
      <c r="G245" s="42"/>
      <c r="H245" s="42"/>
      <c r="I245" s="42"/>
      <c r="J245" s="42"/>
      <c r="K245" s="42"/>
    </row>
    <row r="246" spans="2:11" x14ac:dyDescent="0.3">
      <c r="B246" s="42"/>
      <c r="C246" s="42"/>
      <c r="D246" s="42"/>
      <c r="E246" s="42"/>
      <c r="F246" s="42"/>
      <c r="G246" s="42"/>
      <c r="H246" s="42"/>
      <c r="I246" s="42"/>
      <c r="J246" s="42"/>
      <c r="K246" s="42"/>
    </row>
    <row r="247" spans="2:11" x14ac:dyDescent="0.3">
      <c r="B247" s="42"/>
      <c r="C247" s="42"/>
      <c r="D247" s="42"/>
      <c r="E247" s="42"/>
      <c r="F247" s="42"/>
      <c r="G247" s="42"/>
      <c r="H247" s="42"/>
      <c r="I247" s="42"/>
      <c r="J247" s="42"/>
      <c r="K247" s="42"/>
    </row>
    <row r="248" spans="2:11" x14ac:dyDescent="0.3">
      <c r="B248" s="42"/>
      <c r="C248" s="42"/>
      <c r="D248" s="42"/>
      <c r="E248" s="42"/>
      <c r="F248" s="42"/>
      <c r="G248" s="42"/>
      <c r="H248" s="42"/>
      <c r="I248" s="42"/>
      <c r="J248" s="42"/>
      <c r="K248" s="42"/>
    </row>
    <row r="249" spans="2:11" x14ac:dyDescent="0.3">
      <c r="B249" s="42"/>
      <c r="C249" s="42"/>
      <c r="D249" s="42"/>
      <c r="E249" s="42"/>
      <c r="F249" s="42"/>
      <c r="G249" s="42"/>
      <c r="H249" s="42"/>
      <c r="I249" s="42"/>
      <c r="J249" s="42"/>
      <c r="K249" s="42"/>
    </row>
    <row r="250" spans="2:11" x14ac:dyDescent="0.3">
      <c r="B250" s="42"/>
      <c r="C250" s="42"/>
      <c r="D250" s="42"/>
      <c r="E250" s="42"/>
      <c r="F250" s="42"/>
      <c r="G250" s="42"/>
      <c r="H250" s="42"/>
      <c r="I250" s="42"/>
      <c r="J250" s="42"/>
      <c r="K250" s="42"/>
    </row>
    <row r="251" spans="2:11" x14ac:dyDescent="0.3">
      <c r="B251" s="42"/>
      <c r="C251" s="42"/>
      <c r="D251" s="42"/>
      <c r="E251" s="42"/>
      <c r="F251" s="42"/>
      <c r="G251" s="42"/>
      <c r="H251" s="42"/>
      <c r="I251" s="42"/>
      <c r="J251" s="42"/>
      <c r="K251" s="42"/>
    </row>
    <row r="252" spans="2:11" x14ac:dyDescent="0.3">
      <c r="B252" s="42"/>
      <c r="C252" s="42"/>
      <c r="D252" s="42"/>
      <c r="E252" s="42"/>
      <c r="F252" s="42"/>
      <c r="G252" s="42"/>
      <c r="H252" s="42"/>
      <c r="I252" s="42"/>
      <c r="J252" s="42"/>
      <c r="K252" s="42"/>
    </row>
    <row r="253" spans="2:11" x14ac:dyDescent="0.3">
      <c r="B253" s="42"/>
      <c r="C253" s="42"/>
      <c r="D253" s="42"/>
      <c r="E253" s="42"/>
      <c r="F253" s="42"/>
      <c r="G253" s="42"/>
      <c r="H253" s="42"/>
      <c r="I253" s="42"/>
      <c r="J253" s="42"/>
      <c r="K253" s="42"/>
    </row>
    <row r="254" spans="2:11" x14ac:dyDescent="0.3">
      <c r="B254" s="42"/>
      <c r="C254" s="42"/>
      <c r="D254" s="42"/>
      <c r="E254" s="42"/>
      <c r="F254" s="42"/>
      <c r="G254" s="42"/>
      <c r="H254" s="42"/>
      <c r="I254" s="42"/>
      <c r="J254" s="42"/>
      <c r="K254" s="42"/>
    </row>
    <row r="255" spans="2:11" x14ac:dyDescent="0.3">
      <c r="B255" s="42"/>
      <c r="C255" s="42"/>
      <c r="D255" s="42"/>
      <c r="E255" s="42"/>
      <c r="F255" s="42"/>
      <c r="G255" s="42"/>
      <c r="H255" s="42"/>
      <c r="I255" s="42"/>
      <c r="J255" s="42"/>
      <c r="K255" s="42"/>
    </row>
    <row r="256" spans="2:11" x14ac:dyDescent="0.3">
      <c r="B256" s="42"/>
      <c r="C256" s="42"/>
      <c r="D256" s="42"/>
      <c r="E256" s="42"/>
      <c r="F256" s="42"/>
      <c r="G256" s="42"/>
      <c r="H256" s="42"/>
      <c r="I256" s="42"/>
      <c r="J256" s="42"/>
      <c r="K256" s="42"/>
    </row>
    <row r="257" spans="2:11" x14ac:dyDescent="0.3">
      <c r="B257" s="42"/>
      <c r="C257" s="42"/>
      <c r="D257" s="42"/>
      <c r="E257" s="42"/>
      <c r="F257" s="42"/>
      <c r="G257" s="42"/>
      <c r="H257" s="42"/>
      <c r="I257" s="42"/>
      <c r="J257" s="42"/>
      <c r="K257" s="42"/>
    </row>
    <row r="258" spans="2:11" x14ac:dyDescent="0.3">
      <c r="B258" s="42"/>
      <c r="C258" s="42"/>
      <c r="D258" s="42"/>
      <c r="E258" s="42"/>
      <c r="F258" s="42"/>
      <c r="G258" s="42"/>
      <c r="H258" s="42"/>
      <c r="I258" s="42"/>
      <c r="J258" s="42"/>
      <c r="K258" s="42"/>
    </row>
    <row r="259" spans="2:11" x14ac:dyDescent="0.3">
      <c r="B259" s="42"/>
      <c r="C259" s="42"/>
      <c r="D259" s="42"/>
      <c r="E259" s="42"/>
      <c r="F259" s="42"/>
      <c r="G259" s="42"/>
      <c r="H259" s="42"/>
      <c r="I259" s="42"/>
      <c r="J259" s="42"/>
      <c r="K259" s="42"/>
    </row>
    <row r="260" spans="2:11" x14ac:dyDescent="0.3">
      <c r="B260" s="42"/>
      <c r="C260" s="42"/>
      <c r="D260" s="42"/>
      <c r="E260" s="42"/>
      <c r="F260" s="42"/>
      <c r="G260" s="42"/>
      <c r="H260" s="42"/>
      <c r="I260" s="42"/>
      <c r="J260" s="42"/>
      <c r="K260" s="42"/>
    </row>
    <row r="261" spans="2:11" x14ac:dyDescent="0.3">
      <c r="B261" s="42"/>
      <c r="C261" s="42"/>
      <c r="D261" s="42"/>
      <c r="E261" s="42"/>
      <c r="F261" s="42"/>
      <c r="G261" s="42"/>
      <c r="H261" s="42"/>
      <c r="I261" s="42"/>
      <c r="J261" s="42"/>
      <c r="K261" s="42"/>
    </row>
    <row r="262" spans="2:11" x14ac:dyDescent="0.3">
      <c r="B262" s="42"/>
      <c r="C262" s="42"/>
      <c r="D262" s="42"/>
      <c r="E262" s="42"/>
      <c r="F262" s="42"/>
      <c r="G262" s="42"/>
      <c r="H262" s="42"/>
      <c r="I262" s="42"/>
      <c r="J262" s="42"/>
      <c r="K262" s="42"/>
    </row>
    <row r="263" spans="2:11" x14ac:dyDescent="0.3">
      <c r="B263" s="42"/>
      <c r="C263" s="42"/>
      <c r="D263" s="42"/>
      <c r="E263" s="42"/>
      <c r="F263" s="42"/>
      <c r="G263" s="42"/>
      <c r="H263" s="42"/>
      <c r="I263" s="42"/>
      <c r="J263" s="42"/>
      <c r="K263" s="42"/>
    </row>
    <row r="264" spans="2:11" x14ac:dyDescent="0.3">
      <c r="B264" s="42"/>
      <c r="C264" s="42"/>
      <c r="D264" s="42"/>
      <c r="E264" s="42"/>
      <c r="F264" s="42"/>
      <c r="G264" s="42"/>
      <c r="H264" s="42"/>
      <c r="I264" s="42"/>
      <c r="J264" s="42"/>
      <c r="K264" s="42"/>
    </row>
    <row r="265" spans="2:11" x14ac:dyDescent="0.3">
      <c r="B265" s="42"/>
      <c r="C265" s="42"/>
      <c r="D265" s="42"/>
      <c r="E265" s="42"/>
      <c r="F265" s="42"/>
      <c r="G265" s="42"/>
      <c r="H265" s="42"/>
      <c r="I265" s="42"/>
      <c r="J265" s="42"/>
      <c r="K265" s="42"/>
    </row>
    <row r="266" spans="2:11" x14ac:dyDescent="0.3">
      <c r="B266" s="42"/>
      <c r="C266" s="42"/>
      <c r="D266" s="42"/>
      <c r="E266" s="42"/>
      <c r="F266" s="42"/>
      <c r="G266" s="42"/>
      <c r="H266" s="42"/>
      <c r="I266" s="42"/>
      <c r="J266" s="42"/>
      <c r="K266" s="42"/>
    </row>
    <row r="267" spans="2:11" x14ac:dyDescent="0.3">
      <c r="B267" s="42"/>
      <c r="C267" s="42"/>
      <c r="D267" s="42"/>
      <c r="E267" s="42"/>
      <c r="F267" s="42"/>
      <c r="G267" s="42"/>
      <c r="H267" s="42"/>
      <c r="I267" s="42"/>
      <c r="J267" s="42"/>
      <c r="K267" s="42"/>
    </row>
    <row r="268" spans="2:11" x14ac:dyDescent="0.3">
      <c r="B268" s="42"/>
      <c r="C268" s="42"/>
      <c r="D268" s="42"/>
      <c r="E268" s="42"/>
      <c r="F268" s="42"/>
      <c r="G268" s="42"/>
      <c r="H268" s="42"/>
      <c r="I268" s="42"/>
      <c r="J268" s="42"/>
      <c r="K268" s="42"/>
    </row>
    <row r="269" spans="2:11" x14ac:dyDescent="0.3">
      <c r="B269" s="42"/>
      <c r="C269" s="42"/>
      <c r="D269" s="42"/>
      <c r="E269" s="42"/>
      <c r="F269" s="42"/>
      <c r="G269" s="42"/>
      <c r="H269" s="42"/>
      <c r="I269" s="42"/>
      <c r="J269" s="42"/>
      <c r="K269" s="42"/>
    </row>
    <row r="270" spans="2:11" x14ac:dyDescent="0.3">
      <c r="B270" s="42"/>
      <c r="C270" s="42"/>
      <c r="D270" s="42"/>
      <c r="E270" s="42"/>
      <c r="F270" s="42"/>
      <c r="G270" s="42"/>
      <c r="H270" s="42"/>
      <c r="I270" s="42"/>
      <c r="J270" s="42"/>
      <c r="K270" s="42"/>
    </row>
    <row r="271" spans="2:11" x14ac:dyDescent="0.3">
      <c r="B271" s="42"/>
      <c r="C271" s="42"/>
      <c r="D271" s="42"/>
      <c r="E271" s="42"/>
      <c r="F271" s="42"/>
      <c r="G271" s="42"/>
      <c r="H271" s="42"/>
      <c r="I271" s="42"/>
      <c r="J271" s="42"/>
      <c r="K271" s="42"/>
    </row>
    <row r="272" spans="2:11" x14ac:dyDescent="0.3">
      <c r="B272" s="42"/>
      <c r="C272" s="42"/>
      <c r="D272" s="42"/>
      <c r="E272" s="42"/>
      <c r="F272" s="42"/>
      <c r="G272" s="42"/>
      <c r="H272" s="42"/>
      <c r="I272" s="42"/>
      <c r="J272" s="42"/>
      <c r="K272" s="42"/>
    </row>
    <row r="273" spans="2:11" x14ac:dyDescent="0.3">
      <c r="B273" s="42"/>
      <c r="C273" s="42"/>
      <c r="D273" s="42"/>
      <c r="E273" s="42"/>
      <c r="F273" s="42"/>
      <c r="G273" s="42"/>
      <c r="H273" s="42"/>
      <c r="I273" s="42"/>
      <c r="J273" s="42"/>
      <c r="K273" s="42"/>
    </row>
    <row r="274" spans="2:11" x14ac:dyDescent="0.3">
      <c r="B274" s="42"/>
      <c r="C274" s="42"/>
      <c r="D274" s="42"/>
      <c r="E274" s="42"/>
      <c r="F274" s="42"/>
      <c r="G274" s="42"/>
      <c r="H274" s="42"/>
      <c r="I274" s="42"/>
      <c r="J274" s="42"/>
      <c r="K274" s="42"/>
    </row>
    <row r="275" spans="2:11" x14ac:dyDescent="0.3">
      <c r="B275" s="42"/>
      <c r="C275" s="42"/>
      <c r="D275" s="42"/>
      <c r="E275" s="42"/>
      <c r="F275" s="42"/>
      <c r="G275" s="42"/>
      <c r="H275" s="42"/>
      <c r="I275" s="42"/>
      <c r="J275" s="42"/>
      <c r="K275" s="42"/>
    </row>
    <row r="276" spans="2:11" x14ac:dyDescent="0.3">
      <c r="B276" s="42"/>
      <c r="C276" s="42"/>
      <c r="D276" s="42"/>
      <c r="E276" s="42"/>
      <c r="F276" s="42"/>
      <c r="G276" s="42"/>
      <c r="H276" s="42"/>
      <c r="I276" s="42"/>
      <c r="J276" s="42"/>
      <c r="K276" s="42"/>
    </row>
    <row r="277" spans="2:11" x14ac:dyDescent="0.3">
      <c r="B277" s="42"/>
      <c r="C277" s="42"/>
      <c r="D277" s="42"/>
      <c r="E277" s="42"/>
      <c r="F277" s="42"/>
      <c r="G277" s="42"/>
      <c r="H277" s="42"/>
      <c r="I277" s="42"/>
      <c r="J277" s="42"/>
      <c r="K277" s="42"/>
    </row>
    <row r="278" spans="2:11" x14ac:dyDescent="0.3">
      <c r="B278" s="42"/>
      <c r="C278" s="42"/>
      <c r="D278" s="42"/>
      <c r="E278" s="42"/>
      <c r="F278" s="42"/>
      <c r="G278" s="42"/>
      <c r="H278" s="42"/>
      <c r="I278" s="42"/>
      <c r="J278" s="42"/>
      <c r="K278" s="42"/>
    </row>
    <row r="279" spans="2:11" x14ac:dyDescent="0.3">
      <c r="B279" s="42"/>
      <c r="C279" s="42"/>
      <c r="D279" s="42"/>
      <c r="E279" s="42"/>
      <c r="F279" s="42"/>
      <c r="G279" s="42"/>
      <c r="H279" s="42"/>
      <c r="I279" s="42"/>
      <c r="J279" s="42"/>
      <c r="K279" s="42"/>
    </row>
    <row r="280" spans="2:11" x14ac:dyDescent="0.3">
      <c r="B280" s="42"/>
      <c r="C280" s="42"/>
      <c r="D280" s="42"/>
      <c r="E280" s="42"/>
      <c r="F280" s="42"/>
      <c r="G280" s="42"/>
      <c r="H280" s="42"/>
      <c r="I280" s="42"/>
      <c r="J280" s="42"/>
      <c r="K280" s="42"/>
    </row>
    <row r="281" spans="2:11" x14ac:dyDescent="0.3">
      <c r="B281" s="42"/>
      <c r="C281" s="42"/>
      <c r="D281" s="42"/>
      <c r="E281" s="42"/>
      <c r="F281" s="42"/>
      <c r="G281" s="42"/>
      <c r="H281" s="42"/>
      <c r="I281" s="42"/>
      <c r="J281" s="42"/>
      <c r="K281" s="42"/>
    </row>
    <row r="282" spans="2:11" x14ac:dyDescent="0.3">
      <c r="B282" s="42"/>
      <c r="C282" s="42"/>
      <c r="D282" s="42"/>
      <c r="E282" s="42"/>
      <c r="F282" s="42"/>
      <c r="G282" s="42"/>
      <c r="H282" s="42"/>
      <c r="I282" s="42"/>
      <c r="J282" s="42"/>
      <c r="K282" s="42"/>
    </row>
    <row r="283" spans="2:11" x14ac:dyDescent="0.3">
      <c r="B283" s="42"/>
      <c r="C283" s="42"/>
      <c r="D283" s="42"/>
      <c r="E283" s="42"/>
      <c r="F283" s="42"/>
      <c r="G283" s="42"/>
      <c r="H283" s="42"/>
      <c r="I283" s="42"/>
      <c r="J283" s="42"/>
      <c r="K283" s="42"/>
    </row>
    <row r="284" spans="2:11" x14ac:dyDescent="0.3">
      <c r="B284" s="42"/>
      <c r="C284" s="42"/>
      <c r="D284" s="42"/>
      <c r="E284" s="42"/>
      <c r="F284" s="42"/>
      <c r="G284" s="42"/>
      <c r="H284" s="42"/>
      <c r="I284" s="42"/>
      <c r="J284" s="42"/>
      <c r="K284" s="42"/>
    </row>
    <row r="285" spans="2:11" x14ac:dyDescent="0.3">
      <c r="B285" s="42"/>
      <c r="C285" s="42"/>
      <c r="D285" s="42"/>
      <c r="E285" s="42"/>
      <c r="F285" s="42"/>
      <c r="G285" s="42"/>
      <c r="H285" s="42"/>
      <c r="I285" s="42"/>
      <c r="J285" s="42"/>
      <c r="K285" s="42"/>
    </row>
    <row r="286" spans="2:11" x14ac:dyDescent="0.3">
      <c r="B286" s="42"/>
      <c r="C286" s="42"/>
      <c r="D286" s="42"/>
      <c r="E286" s="42"/>
      <c r="F286" s="42"/>
      <c r="G286" s="42"/>
      <c r="H286" s="42"/>
      <c r="I286" s="42"/>
      <c r="J286" s="42"/>
      <c r="K286" s="42"/>
    </row>
    <row r="287" spans="2:11" x14ac:dyDescent="0.3">
      <c r="B287" s="42"/>
      <c r="C287" s="42"/>
      <c r="D287" s="42"/>
      <c r="E287" s="42"/>
      <c r="F287" s="42"/>
      <c r="G287" s="42"/>
      <c r="H287" s="42"/>
      <c r="I287" s="42"/>
      <c r="J287" s="42"/>
      <c r="K287" s="42"/>
    </row>
    <row r="288" spans="2:11" x14ac:dyDescent="0.3">
      <c r="B288" s="42"/>
      <c r="C288" s="42"/>
      <c r="D288" s="42"/>
      <c r="E288" s="42"/>
      <c r="F288" s="42"/>
      <c r="G288" s="42"/>
      <c r="H288" s="42"/>
      <c r="I288" s="42"/>
      <c r="J288" s="42"/>
      <c r="K288" s="42"/>
    </row>
    <row r="289" spans="2:11" x14ac:dyDescent="0.3">
      <c r="B289" s="42"/>
      <c r="C289" s="42"/>
      <c r="D289" s="42"/>
      <c r="E289" s="42"/>
      <c r="F289" s="42"/>
      <c r="G289" s="42"/>
      <c r="H289" s="42"/>
      <c r="I289" s="42"/>
      <c r="J289" s="42"/>
      <c r="K289" s="42"/>
    </row>
    <row r="290" spans="2:11" x14ac:dyDescent="0.3">
      <c r="B290" s="42"/>
      <c r="C290" s="42"/>
      <c r="D290" s="42"/>
      <c r="E290" s="42"/>
      <c r="F290" s="42"/>
      <c r="G290" s="42"/>
      <c r="H290" s="42"/>
      <c r="I290" s="42"/>
      <c r="J290" s="42"/>
      <c r="K290" s="42"/>
    </row>
    <row r="291" spans="2:11" x14ac:dyDescent="0.3">
      <c r="B291" s="42"/>
      <c r="C291" s="42"/>
      <c r="D291" s="42"/>
      <c r="E291" s="42"/>
      <c r="F291" s="42"/>
      <c r="G291" s="42"/>
      <c r="H291" s="42"/>
      <c r="I291" s="42"/>
      <c r="J291" s="42"/>
      <c r="K291" s="42"/>
    </row>
    <row r="292" spans="2:11" x14ac:dyDescent="0.3">
      <c r="B292" s="42"/>
      <c r="C292" s="42"/>
      <c r="D292" s="42"/>
      <c r="E292" s="42"/>
      <c r="F292" s="42"/>
      <c r="G292" s="42"/>
      <c r="H292" s="42"/>
      <c r="I292" s="42"/>
      <c r="J292" s="42"/>
      <c r="K292" s="42"/>
    </row>
    <row r="293" spans="2:11" x14ac:dyDescent="0.3">
      <c r="B293" s="42"/>
      <c r="C293" s="42"/>
      <c r="D293" s="42"/>
      <c r="E293" s="42"/>
      <c r="F293" s="42"/>
      <c r="G293" s="42"/>
      <c r="H293" s="42"/>
      <c r="I293" s="42"/>
      <c r="J293" s="42"/>
      <c r="K293" s="42"/>
    </row>
    <row r="294" spans="2:11" x14ac:dyDescent="0.3">
      <c r="B294" s="42"/>
      <c r="C294" s="42"/>
      <c r="D294" s="42"/>
      <c r="E294" s="42"/>
      <c r="F294" s="42"/>
      <c r="G294" s="42"/>
      <c r="H294" s="42"/>
      <c r="I294" s="42"/>
      <c r="J294" s="42"/>
      <c r="K294" s="42"/>
    </row>
    <row r="295" spans="2:11" x14ac:dyDescent="0.3">
      <c r="B295" s="42"/>
      <c r="C295" s="42"/>
      <c r="D295" s="42"/>
      <c r="E295" s="42"/>
      <c r="F295" s="42"/>
      <c r="G295" s="42"/>
      <c r="H295" s="42"/>
      <c r="I295" s="42"/>
      <c r="J295" s="42"/>
      <c r="K295" s="42"/>
    </row>
    <row r="296" spans="2:11" x14ac:dyDescent="0.3">
      <c r="B296" s="42"/>
      <c r="C296" s="42"/>
      <c r="D296" s="42"/>
      <c r="E296" s="42"/>
      <c r="F296" s="42"/>
      <c r="G296" s="42"/>
      <c r="H296" s="42"/>
      <c r="I296" s="42"/>
      <c r="J296" s="42"/>
      <c r="K296" s="42"/>
    </row>
    <row r="297" spans="2:11" x14ac:dyDescent="0.3">
      <c r="B297" s="42"/>
      <c r="C297" s="42"/>
      <c r="D297" s="42"/>
      <c r="E297" s="42"/>
      <c r="F297" s="42"/>
      <c r="G297" s="42"/>
      <c r="H297" s="42"/>
      <c r="I297" s="42"/>
      <c r="J297" s="42"/>
      <c r="K297" s="42"/>
    </row>
    <row r="298" spans="2:11" x14ac:dyDescent="0.3">
      <c r="B298" s="42"/>
      <c r="C298" s="42"/>
      <c r="D298" s="42"/>
      <c r="E298" s="42"/>
      <c r="F298" s="42"/>
      <c r="G298" s="42"/>
      <c r="H298" s="42"/>
      <c r="I298" s="42"/>
      <c r="J298" s="42"/>
      <c r="K298" s="42"/>
    </row>
    <row r="299" spans="2:11" x14ac:dyDescent="0.3">
      <c r="B299" s="42"/>
      <c r="C299" s="42"/>
      <c r="D299" s="42"/>
      <c r="E299" s="42"/>
      <c r="F299" s="42"/>
      <c r="G299" s="42"/>
      <c r="H299" s="42"/>
      <c r="I299" s="42"/>
      <c r="J299" s="42"/>
      <c r="K299" s="42"/>
    </row>
    <row r="300" spans="2:11" x14ac:dyDescent="0.3">
      <c r="B300" s="42"/>
      <c r="C300" s="42"/>
      <c r="D300" s="42"/>
      <c r="E300" s="42"/>
      <c r="F300" s="42"/>
      <c r="G300" s="42"/>
      <c r="H300" s="42"/>
      <c r="I300" s="42"/>
      <c r="J300" s="42"/>
      <c r="K300" s="42"/>
    </row>
    <row r="301" spans="2:11" x14ac:dyDescent="0.3">
      <c r="B301" s="42"/>
      <c r="C301" s="42"/>
      <c r="D301" s="42"/>
      <c r="E301" s="42"/>
      <c r="F301" s="42"/>
      <c r="G301" s="42"/>
      <c r="H301" s="42"/>
      <c r="I301" s="42"/>
      <c r="J301" s="42"/>
      <c r="K301" s="42"/>
    </row>
    <row r="302" spans="2:11" x14ac:dyDescent="0.3">
      <c r="B302" s="42"/>
      <c r="C302" s="42"/>
      <c r="D302" s="42"/>
      <c r="E302" s="42"/>
      <c r="F302" s="42"/>
      <c r="G302" s="42"/>
      <c r="H302" s="42"/>
      <c r="I302" s="42"/>
      <c r="J302" s="42"/>
      <c r="K302" s="42"/>
    </row>
    <row r="303" spans="2:11" x14ac:dyDescent="0.3">
      <c r="B303" s="42"/>
      <c r="C303" s="42"/>
      <c r="D303" s="42"/>
      <c r="E303" s="42"/>
      <c r="F303" s="42"/>
      <c r="G303" s="42"/>
      <c r="H303" s="42"/>
      <c r="I303" s="42"/>
      <c r="J303" s="42"/>
      <c r="K303" s="42"/>
    </row>
    <row r="304" spans="2:11" x14ac:dyDescent="0.3">
      <c r="B304" s="42"/>
      <c r="C304" s="42"/>
      <c r="D304" s="42"/>
      <c r="E304" s="42"/>
      <c r="F304" s="42"/>
      <c r="G304" s="42"/>
      <c r="H304" s="42"/>
      <c r="I304" s="42"/>
      <c r="J304" s="42"/>
      <c r="K304" s="42"/>
    </row>
    <row r="305" spans="2:11" x14ac:dyDescent="0.3">
      <c r="B305" s="42"/>
      <c r="C305" s="42"/>
      <c r="D305" s="42"/>
      <c r="E305" s="42"/>
      <c r="F305" s="42"/>
      <c r="G305" s="42"/>
      <c r="H305" s="42"/>
      <c r="I305" s="42"/>
      <c r="J305" s="42"/>
      <c r="K305" s="42"/>
    </row>
    <row r="306" spans="2:11" x14ac:dyDescent="0.3">
      <c r="B306" s="42"/>
      <c r="C306" s="42"/>
      <c r="D306" s="42"/>
      <c r="E306" s="42"/>
      <c r="F306" s="42"/>
      <c r="G306" s="42"/>
      <c r="H306" s="42"/>
      <c r="I306" s="42"/>
      <c r="J306" s="42"/>
      <c r="K306" s="42"/>
    </row>
    <row r="307" spans="2:11" x14ac:dyDescent="0.3">
      <c r="B307" s="42"/>
      <c r="C307" s="42"/>
      <c r="D307" s="42"/>
      <c r="E307" s="42"/>
      <c r="F307" s="42"/>
      <c r="G307" s="42"/>
      <c r="H307" s="42"/>
      <c r="I307" s="42"/>
      <c r="J307" s="42"/>
      <c r="K307" s="42"/>
    </row>
    <row r="308" spans="2:11" x14ac:dyDescent="0.3">
      <c r="B308" s="42"/>
      <c r="C308" s="42"/>
      <c r="D308" s="42"/>
      <c r="E308" s="42"/>
      <c r="F308" s="42"/>
      <c r="G308" s="42"/>
      <c r="H308" s="42"/>
      <c r="I308" s="42"/>
      <c r="J308" s="42"/>
      <c r="K308" s="42"/>
    </row>
    <row r="309" spans="2:11" x14ac:dyDescent="0.3">
      <c r="B309" s="42"/>
      <c r="C309" s="42"/>
      <c r="D309" s="42"/>
      <c r="E309" s="42"/>
      <c r="F309" s="42"/>
      <c r="G309" s="42"/>
      <c r="H309" s="42"/>
      <c r="I309" s="42"/>
      <c r="J309" s="42"/>
      <c r="K309" s="42"/>
    </row>
    <row r="310" spans="2:11" x14ac:dyDescent="0.3">
      <c r="B310" s="42"/>
      <c r="C310" s="42"/>
      <c r="D310" s="42"/>
      <c r="E310" s="42"/>
      <c r="F310" s="42"/>
      <c r="G310" s="42"/>
      <c r="H310" s="42"/>
      <c r="I310" s="42"/>
      <c r="J310" s="42"/>
      <c r="K310" s="42"/>
    </row>
    <row r="311" spans="2:11" x14ac:dyDescent="0.3">
      <c r="B311" s="42"/>
      <c r="C311" s="42"/>
      <c r="D311" s="42"/>
      <c r="E311" s="42"/>
      <c r="F311" s="42"/>
      <c r="G311" s="42"/>
      <c r="H311" s="42"/>
      <c r="I311" s="42"/>
      <c r="J311" s="42"/>
      <c r="K311" s="42"/>
    </row>
    <row r="312" spans="2:11" x14ac:dyDescent="0.3">
      <c r="B312" s="42"/>
      <c r="C312" s="42"/>
      <c r="D312" s="42"/>
      <c r="E312" s="42"/>
      <c r="F312" s="42"/>
      <c r="G312" s="42"/>
      <c r="H312" s="42"/>
      <c r="I312" s="42"/>
      <c r="J312" s="42"/>
      <c r="K312" s="42"/>
    </row>
    <row r="313" spans="2:11" x14ac:dyDescent="0.3">
      <c r="B313" s="42"/>
      <c r="C313" s="42"/>
      <c r="D313" s="42"/>
      <c r="E313" s="42"/>
      <c r="F313" s="42"/>
      <c r="G313" s="42"/>
      <c r="H313" s="42"/>
      <c r="I313" s="42"/>
      <c r="J313" s="42"/>
      <c r="K313" s="42"/>
    </row>
    <row r="314" spans="2:11" x14ac:dyDescent="0.3">
      <c r="B314" s="42"/>
      <c r="C314" s="42"/>
      <c r="D314" s="42"/>
      <c r="E314" s="42"/>
      <c r="F314" s="42"/>
      <c r="G314" s="42"/>
      <c r="H314" s="42"/>
      <c r="I314" s="42"/>
      <c r="J314" s="42"/>
      <c r="K314" s="42"/>
    </row>
    <row r="315" spans="2:11" x14ac:dyDescent="0.3">
      <c r="B315" s="42"/>
      <c r="C315" s="42"/>
      <c r="D315" s="42"/>
      <c r="E315" s="42"/>
      <c r="F315" s="42"/>
      <c r="G315" s="42"/>
      <c r="H315" s="42"/>
      <c r="I315" s="42"/>
      <c r="J315" s="42"/>
      <c r="K315" s="42"/>
    </row>
    <row r="316" spans="2:11" x14ac:dyDescent="0.3">
      <c r="B316" s="42"/>
      <c r="C316" s="42"/>
      <c r="D316" s="42"/>
      <c r="E316" s="42"/>
      <c r="F316" s="42"/>
      <c r="G316" s="42"/>
      <c r="H316" s="42"/>
      <c r="I316" s="42"/>
      <c r="J316" s="42"/>
      <c r="K316" s="42"/>
    </row>
    <row r="317" spans="2:11" x14ac:dyDescent="0.3">
      <c r="B317" s="42"/>
      <c r="C317" s="42"/>
      <c r="D317" s="42"/>
      <c r="E317" s="42"/>
      <c r="F317" s="42"/>
      <c r="G317" s="42"/>
      <c r="H317" s="42"/>
      <c r="I317" s="42"/>
      <c r="J317" s="42"/>
      <c r="K317" s="42"/>
    </row>
    <row r="318" spans="2:11" x14ac:dyDescent="0.3">
      <c r="B318" s="42"/>
      <c r="C318" s="42"/>
      <c r="D318" s="42"/>
      <c r="E318" s="42"/>
      <c r="F318" s="42"/>
      <c r="G318" s="42"/>
      <c r="H318" s="42"/>
      <c r="I318" s="42"/>
      <c r="J318" s="42"/>
      <c r="K318" s="42"/>
    </row>
    <row r="319" spans="2:11" x14ac:dyDescent="0.3">
      <c r="B319" s="42"/>
      <c r="C319" s="42"/>
      <c r="D319" s="42"/>
      <c r="E319" s="42"/>
      <c r="F319" s="42"/>
      <c r="G319" s="42"/>
      <c r="H319" s="42"/>
      <c r="I319" s="42"/>
      <c r="J319" s="42"/>
      <c r="K319" s="42"/>
    </row>
    <row r="320" spans="2:11" x14ac:dyDescent="0.3">
      <c r="B320" s="42"/>
      <c r="C320" s="42"/>
      <c r="D320" s="42"/>
      <c r="E320" s="42"/>
      <c r="F320" s="42"/>
      <c r="G320" s="42"/>
      <c r="H320" s="42"/>
      <c r="I320" s="42"/>
      <c r="J320" s="42"/>
      <c r="K320" s="42"/>
    </row>
    <row r="321" spans="2:11" x14ac:dyDescent="0.3">
      <c r="B321" s="42"/>
      <c r="C321" s="42"/>
      <c r="D321" s="42"/>
      <c r="E321" s="42"/>
      <c r="F321" s="42"/>
      <c r="G321" s="42"/>
      <c r="H321" s="42"/>
      <c r="I321" s="42"/>
      <c r="J321" s="42"/>
      <c r="K321" s="42"/>
    </row>
    <row r="322" spans="2:11" x14ac:dyDescent="0.3">
      <c r="B322" s="42"/>
      <c r="C322" s="42"/>
      <c r="D322" s="42"/>
      <c r="E322" s="42"/>
      <c r="F322" s="42"/>
      <c r="G322" s="42"/>
      <c r="H322" s="42"/>
      <c r="I322" s="42"/>
      <c r="J322" s="42"/>
      <c r="K322" s="42"/>
    </row>
  </sheetData>
  <mergeCells count="2">
    <mergeCell ref="B2:E2"/>
    <mergeCell ref="B10:K12"/>
  </mergeCells>
  <hyperlinks>
    <hyperlink ref="B2" r:id="rId1" display="Больше примеров диаграмм на сайте Finalytics.Pro" xr:uid="{BF9F3C81-44F0-439A-AB09-F20ED807661E}"/>
  </hyperlinks>
  <pageMargins left="0.7" right="0.7" top="0.75" bottom="0.75" header="0.3" footer="0.3"/>
  <pageSetup paperSize="9" scale="75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BB9A-7D89-49FE-92D1-28CB30D9264A}">
  <sheetPr>
    <tabColor theme="7" tint="0.79998168889431442"/>
  </sheetPr>
  <dimension ref="B2:G10"/>
  <sheetViews>
    <sheetView showGridLines="0" zoomScale="115" zoomScaleNormal="115" workbookViewId="0">
      <selection activeCell="A21" sqref="A21"/>
    </sheetView>
  </sheetViews>
  <sheetFormatPr defaultRowHeight="14.4" x14ac:dyDescent="0.3"/>
  <cols>
    <col min="1" max="1" width="8.88671875" style="93"/>
    <col min="2" max="2" width="5.109375" style="93" customWidth="1"/>
    <col min="3" max="3" width="50" style="93" customWidth="1"/>
    <col min="4" max="16384" width="8.88671875" style="93"/>
  </cols>
  <sheetData>
    <row r="2" spans="2:7" ht="55.95" customHeight="1" x14ac:dyDescent="0.3"/>
    <row r="3" spans="2:7" ht="35.4" customHeight="1" x14ac:dyDescent="0.3">
      <c r="B3" s="94" t="s">
        <v>194</v>
      </c>
    </row>
    <row r="4" spans="2:7" s="97" customFormat="1" ht="22.95" customHeight="1" x14ac:dyDescent="0.25">
      <c r="B4" s="95"/>
      <c r="C4" s="96" t="s">
        <v>195</v>
      </c>
      <c r="D4" s="95"/>
      <c r="E4" s="95"/>
      <c r="F4" s="95"/>
      <c r="G4" s="95"/>
    </row>
    <row r="5" spans="2:7" s="97" customFormat="1" ht="22.95" customHeight="1" x14ac:dyDescent="0.25">
      <c r="B5" s="95"/>
      <c r="C5" s="96" t="s">
        <v>196</v>
      </c>
      <c r="D5" s="95"/>
      <c r="E5" s="95"/>
      <c r="F5" s="95"/>
      <c r="G5" s="95"/>
    </row>
    <row r="6" spans="2:7" s="97" customFormat="1" ht="22.95" customHeight="1" x14ac:dyDescent="0.25">
      <c r="B6" s="95"/>
      <c r="C6" s="96" t="s">
        <v>197</v>
      </c>
      <c r="D6" s="95"/>
      <c r="E6" s="95"/>
      <c r="F6" s="95"/>
      <c r="G6" s="95"/>
    </row>
    <row r="7" spans="2:7" s="97" customFormat="1" ht="22.95" customHeight="1" x14ac:dyDescent="0.25">
      <c r="B7" s="95"/>
      <c r="C7" s="96" t="s">
        <v>198</v>
      </c>
      <c r="D7" s="95"/>
      <c r="E7" s="95"/>
      <c r="F7" s="95"/>
      <c r="G7" s="95"/>
    </row>
    <row r="8" spans="2:7" s="97" customFormat="1" ht="22.95" customHeight="1" x14ac:dyDescent="0.25">
      <c r="B8" s="95"/>
      <c r="C8" s="96" t="s">
        <v>199</v>
      </c>
      <c r="D8" s="95"/>
      <c r="E8" s="95"/>
      <c r="F8" s="95"/>
      <c r="G8" s="95"/>
    </row>
    <row r="9" spans="2:7" s="97" customFormat="1" ht="22.95" customHeight="1" x14ac:dyDescent="0.25">
      <c r="B9" s="95"/>
      <c r="C9" s="96" t="s">
        <v>200</v>
      </c>
      <c r="D9" s="95"/>
      <c r="E9" s="95"/>
      <c r="F9" s="95"/>
      <c r="G9" s="95"/>
    </row>
    <row r="10" spans="2:7" x14ac:dyDescent="0.3">
      <c r="C10" s="98"/>
    </row>
  </sheetData>
  <hyperlinks>
    <hyperlink ref="C4" r:id="rId1" display="https://finalytics.pro/inform/" xr:uid="{8DD09120-DD5E-41BA-973A-82A388289616}"/>
    <hyperlink ref="C5" r:id="rId2" display="https://www.youtube.com/salosteysv" xr:uid="{E32CB3EE-6663-4288-BE2D-B8B6CFBDABB4}"/>
    <hyperlink ref="C6" r:id="rId3" display="https://www.facebook.com/groups/finalytics" xr:uid="{42E295DF-70ED-46B7-87C9-AD6303E3D522}"/>
    <hyperlink ref="C7" r:id="rId4" display="https://vk.com/finalytics" xr:uid="{79126575-93BA-4AC4-98E1-E80C94CD58B1}"/>
    <hyperlink ref="C9" r:id="rId5" display="https://finalytics.pro/pbimail/" xr:uid="{101FFBA5-2DF5-4699-82BA-83DD0F5218AB}"/>
    <hyperlink ref="C8" r:id="rId6" display="https://t.me/finalyticspro" xr:uid="{298B1D62-650E-4640-A584-49D21F4FB60F}"/>
  </hyperlinks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D953-9D0F-48AA-BA50-20918EF0743E}">
  <dimension ref="B2:L107"/>
  <sheetViews>
    <sheetView showGridLines="0" topLeftCell="A7" zoomScale="90" zoomScaleNormal="90" workbookViewId="0">
      <selection activeCell="B106" sqref="B106"/>
    </sheetView>
  </sheetViews>
  <sheetFormatPr defaultRowHeight="13.8" x14ac:dyDescent="0.3"/>
  <cols>
    <col min="1" max="1" width="4.6640625" style="7" customWidth="1"/>
    <col min="2" max="16384" width="8.88671875" style="7"/>
  </cols>
  <sheetData>
    <row r="2" spans="2:12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2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2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2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2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7" spans="2:12" x14ac:dyDescent="0.3"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2:12" ht="28.8" x14ac:dyDescent="0.55000000000000004">
      <c r="B8" s="5" t="s">
        <v>89</v>
      </c>
    </row>
    <row r="10" spans="2:12" ht="12.75" customHeight="1" x14ac:dyDescent="0.3">
      <c r="B10" s="104" t="s">
        <v>110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2:12" ht="12.75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2" spans="2:12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</row>
    <row r="13" spans="2:12" x14ac:dyDescent="0.3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</row>
    <row r="14" spans="2:12" ht="14.4" x14ac:dyDescent="0.3"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</row>
    <row r="15" spans="2:12" ht="14.4" x14ac:dyDescent="0.3">
      <c r="B15" s="43" t="s">
        <v>50</v>
      </c>
      <c r="C15" s="43"/>
      <c r="D15" s="41"/>
      <c r="E15" s="41"/>
      <c r="F15" s="41"/>
      <c r="G15" s="41"/>
      <c r="H15" s="41"/>
      <c r="I15" s="41"/>
      <c r="J15" s="42"/>
      <c r="K15" s="42"/>
      <c r="L15" s="42"/>
    </row>
    <row r="16" spans="2:12" x14ac:dyDescent="0.3">
      <c r="B16" s="48" t="s">
        <v>91</v>
      </c>
      <c r="C16" s="48" t="s">
        <v>30</v>
      </c>
      <c r="D16" s="42"/>
      <c r="E16" s="42"/>
      <c r="F16" s="42"/>
      <c r="G16" s="42"/>
      <c r="H16" s="42"/>
      <c r="I16" s="42"/>
      <c r="J16" s="42"/>
      <c r="K16" s="42"/>
      <c r="L16" s="42"/>
    </row>
    <row r="17" spans="2:12" x14ac:dyDescent="0.3">
      <c r="B17" s="46" t="s">
        <v>90</v>
      </c>
      <c r="C17" s="47">
        <v>6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2:12" x14ac:dyDescent="0.3">
      <c r="B18" s="46" t="s">
        <v>2</v>
      </c>
      <c r="C18" s="47">
        <f>10-C17</f>
        <v>4</v>
      </c>
      <c r="D18" s="42"/>
      <c r="E18" s="42"/>
      <c r="F18" s="42"/>
      <c r="G18" s="42"/>
      <c r="H18" s="42"/>
      <c r="I18" s="42"/>
      <c r="J18" s="42"/>
      <c r="K18" s="42"/>
      <c r="L18" s="42"/>
    </row>
    <row r="19" spans="2:12" x14ac:dyDescent="0.3"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2:12" x14ac:dyDescent="0.3"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</row>
    <row r="21" spans="2:12" x14ac:dyDescent="0.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</row>
    <row r="22" spans="2:12" x14ac:dyDescent="0.3"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2:12" x14ac:dyDescent="0.3"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</row>
    <row r="24" spans="2:12" x14ac:dyDescent="0.3"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</row>
    <row r="25" spans="2:12" x14ac:dyDescent="0.3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</row>
    <row r="26" spans="2:12" ht="13.8" customHeight="1" x14ac:dyDescent="0.3">
      <c r="B26" s="43" t="s">
        <v>95</v>
      </c>
      <c r="C26" s="42"/>
      <c r="D26" s="42"/>
      <c r="E26" s="42"/>
      <c r="F26" s="42"/>
      <c r="G26" s="42"/>
      <c r="H26" s="42"/>
      <c r="I26" s="42"/>
      <c r="J26" s="42"/>
      <c r="K26" s="42"/>
      <c r="L26" s="42"/>
    </row>
    <row r="27" spans="2:12" ht="14.4" x14ac:dyDescent="0.3">
      <c r="D27" s="43"/>
      <c r="E27" s="43"/>
      <c r="F27" s="43"/>
      <c r="G27" s="43"/>
      <c r="H27" s="43"/>
      <c r="I27" s="42"/>
      <c r="J27" s="42"/>
      <c r="K27" s="42"/>
      <c r="L27" s="42"/>
    </row>
    <row r="28" spans="2:12" ht="15.6" x14ac:dyDescent="0.3">
      <c r="B28" s="49" t="s">
        <v>92</v>
      </c>
      <c r="C28" s="43"/>
      <c r="D28" s="43"/>
      <c r="E28" s="43"/>
      <c r="F28" s="43"/>
      <c r="G28" s="43"/>
      <c r="H28" s="43"/>
      <c r="I28" s="42"/>
      <c r="J28" s="42"/>
      <c r="K28" s="42"/>
      <c r="L28" s="42"/>
    </row>
    <row r="29" spans="2:12" ht="14.4" x14ac:dyDescent="0.3">
      <c r="B29" s="43" t="s">
        <v>94</v>
      </c>
      <c r="C29" s="43"/>
      <c r="D29" s="43"/>
      <c r="E29" s="43"/>
      <c r="F29" s="43"/>
      <c r="G29" s="43"/>
      <c r="H29" s="43"/>
      <c r="I29" s="42"/>
      <c r="J29" s="42"/>
      <c r="K29" s="42"/>
      <c r="L29" s="42"/>
    </row>
    <row r="30" spans="2:12" customFormat="1" ht="14.4" x14ac:dyDescent="0.3">
      <c r="B30" s="43" t="s">
        <v>93</v>
      </c>
    </row>
    <row r="31" spans="2:12" ht="14.4" x14ac:dyDescent="0.3">
      <c r="B31" s="43"/>
      <c r="C31" s="43"/>
      <c r="D31" s="43"/>
      <c r="E31" s="43"/>
      <c r="F31" s="43"/>
      <c r="G31" s="43"/>
      <c r="H31" s="43"/>
      <c r="I31" s="42"/>
      <c r="J31" s="42"/>
      <c r="K31" s="42"/>
      <c r="L31" s="42"/>
    </row>
    <row r="32" spans="2:12" ht="14.4" x14ac:dyDescent="0.3">
      <c r="B32" s="43"/>
      <c r="C32" s="43"/>
      <c r="D32" s="43"/>
      <c r="E32" s="43"/>
      <c r="F32" s="43"/>
      <c r="G32" s="43"/>
      <c r="H32" s="43"/>
      <c r="I32" s="42"/>
      <c r="J32" s="42"/>
      <c r="K32" s="42"/>
      <c r="L32" s="42"/>
    </row>
    <row r="33" spans="2:12" ht="14.4" x14ac:dyDescent="0.3">
      <c r="B33" s="43"/>
      <c r="C33" s="43"/>
      <c r="D33" s="43"/>
      <c r="E33" s="43"/>
      <c r="F33" s="43"/>
      <c r="G33" s="43"/>
      <c r="H33" s="43"/>
      <c r="I33" s="42"/>
      <c r="J33" s="42"/>
      <c r="K33" s="42"/>
      <c r="L33" s="42"/>
    </row>
    <row r="34" spans="2:12" ht="14.4" x14ac:dyDescent="0.3">
      <c r="B34" s="43"/>
      <c r="C34" s="43"/>
      <c r="D34" s="43"/>
      <c r="E34" s="43"/>
      <c r="F34" s="43"/>
      <c r="G34" s="43"/>
      <c r="H34" s="43"/>
      <c r="I34" s="42"/>
      <c r="J34" s="42"/>
      <c r="K34" s="42"/>
      <c r="L34" s="42"/>
    </row>
    <row r="35" spans="2:12" ht="14.4" x14ac:dyDescent="0.3">
      <c r="B35" s="43"/>
      <c r="C35" s="43"/>
      <c r="D35" s="43"/>
      <c r="E35" s="43"/>
      <c r="F35" s="43"/>
      <c r="G35" s="43"/>
      <c r="H35" s="43"/>
      <c r="I35" s="42"/>
      <c r="J35" s="42"/>
      <c r="K35" s="42"/>
      <c r="L35" s="42"/>
    </row>
    <row r="36" spans="2:12" ht="14.4" x14ac:dyDescent="0.3">
      <c r="B36" s="43"/>
      <c r="C36" s="43"/>
      <c r="D36" s="43"/>
      <c r="E36" s="43"/>
      <c r="F36" s="43"/>
      <c r="G36" s="43"/>
      <c r="H36" s="43"/>
      <c r="I36" s="42"/>
      <c r="J36" s="42"/>
      <c r="K36" s="42"/>
      <c r="L36" s="42"/>
    </row>
    <row r="37" spans="2:12" ht="14.4" x14ac:dyDescent="0.3">
      <c r="B37" s="43"/>
      <c r="C37" s="43"/>
      <c r="D37" s="43"/>
      <c r="E37" s="43"/>
      <c r="F37" s="43"/>
      <c r="G37" s="43"/>
      <c r="H37" s="43"/>
      <c r="I37" s="42"/>
      <c r="J37" s="42"/>
      <c r="K37" s="42"/>
      <c r="L37" s="42"/>
    </row>
    <row r="38" spans="2:12" ht="14.4" x14ac:dyDescent="0.3">
      <c r="B38" s="43"/>
      <c r="C38" s="43"/>
      <c r="D38" s="43"/>
      <c r="E38" s="43"/>
      <c r="F38" s="43"/>
      <c r="G38" s="43"/>
      <c r="H38" s="43"/>
      <c r="I38" s="42"/>
      <c r="J38" s="42"/>
      <c r="K38" s="42"/>
      <c r="L38" s="42"/>
    </row>
    <row r="39" spans="2:12" ht="15.6" x14ac:dyDescent="0.3">
      <c r="B39" s="49" t="s">
        <v>96</v>
      </c>
      <c r="C39" s="43"/>
      <c r="D39" s="43"/>
      <c r="E39" s="43"/>
      <c r="F39" s="43"/>
      <c r="G39" s="43"/>
      <c r="H39" s="43"/>
      <c r="I39" s="42"/>
      <c r="J39" s="42"/>
      <c r="K39" s="42"/>
      <c r="L39" s="42"/>
    </row>
    <row r="40" spans="2:12" ht="14.4" x14ac:dyDescent="0.3">
      <c r="B40" s="43" t="s">
        <v>101</v>
      </c>
      <c r="C40" s="43"/>
      <c r="D40" s="43"/>
      <c r="E40" s="43"/>
      <c r="F40" s="43"/>
      <c r="G40" s="43"/>
      <c r="H40" s="43"/>
      <c r="I40" s="42"/>
      <c r="J40" s="42"/>
      <c r="K40" s="42"/>
      <c r="L40" s="42"/>
    </row>
    <row r="41" spans="2:12" customFormat="1" ht="14.4" x14ac:dyDescent="0.3">
      <c r="B41" s="43" t="s">
        <v>103</v>
      </c>
    </row>
    <row r="42" spans="2:12" ht="14.4" x14ac:dyDescent="0.3">
      <c r="B42" s="43" t="s">
        <v>102</v>
      </c>
      <c r="C42" s="43"/>
      <c r="D42" s="43"/>
      <c r="E42" s="43"/>
      <c r="F42" s="43"/>
      <c r="G42" s="43"/>
      <c r="H42" s="43"/>
      <c r="I42" s="42"/>
      <c r="J42" s="42"/>
      <c r="K42" s="42"/>
      <c r="L42" s="42"/>
    </row>
    <row r="43" spans="2:12" ht="14.4" x14ac:dyDescent="0.3">
      <c r="B43" s="43"/>
      <c r="C43" s="43"/>
      <c r="D43" s="43"/>
      <c r="E43" s="43"/>
      <c r="F43" s="43"/>
      <c r="G43" s="43"/>
      <c r="H43" s="43"/>
      <c r="I43" s="42"/>
      <c r="J43" s="42"/>
      <c r="K43" s="42"/>
      <c r="L43" s="42"/>
    </row>
    <row r="44" spans="2:12" ht="14.4" x14ac:dyDescent="0.3">
      <c r="B44" s="43"/>
      <c r="C44" s="43"/>
      <c r="D44" s="43"/>
      <c r="E44" s="43"/>
      <c r="F44" s="43"/>
      <c r="G44" s="43"/>
      <c r="H44" s="43"/>
      <c r="I44" s="42"/>
      <c r="J44" s="42"/>
      <c r="K44" s="42"/>
      <c r="L44" s="42"/>
    </row>
    <row r="45" spans="2:12" ht="14.4" x14ac:dyDescent="0.3">
      <c r="B45" s="43"/>
      <c r="C45" s="43"/>
      <c r="D45" s="43"/>
      <c r="E45" s="43"/>
      <c r="F45" s="43"/>
      <c r="G45" s="43"/>
      <c r="H45" s="43"/>
      <c r="I45" s="42"/>
      <c r="J45" s="42"/>
      <c r="K45" s="42"/>
      <c r="L45" s="42"/>
    </row>
    <row r="46" spans="2:12" ht="14.4" x14ac:dyDescent="0.3">
      <c r="B46" s="43"/>
      <c r="C46" s="43"/>
      <c r="D46" s="43"/>
      <c r="E46" s="43"/>
      <c r="F46" s="43"/>
      <c r="G46" s="43"/>
      <c r="H46" s="43"/>
      <c r="I46" s="42"/>
      <c r="J46" s="42"/>
      <c r="K46" s="42"/>
      <c r="L46" s="42"/>
    </row>
    <row r="47" spans="2:12" ht="14.4" x14ac:dyDescent="0.3">
      <c r="B47" s="43"/>
      <c r="C47" s="43"/>
      <c r="D47" s="43"/>
      <c r="E47" s="43"/>
      <c r="F47" s="43"/>
      <c r="G47" s="43"/>
      <c r="H47" s="43"/>
      <c r="I47" s="42"/>
      <c r="J47" s="42"/>
      <c r="K47" s="42"/>
      <c r="L47" s="42"/>
    </row>
    <row r="48" spans="2:12" ht="14.4" x14ac:dyDescent="0.3">
      <c r="B48" s="43"/>
      <c r="C48" s="43"/>
      <c r="D48" s="43"/>
      <c r="E48" s="43"/>
      <c r="F48" s="43"/>
      <c r="G48" s="43"/>
      <c r="H48" s="43"/>
      <c r="I48" s="42"/>
      <c r="J48" s="42"/>
      <c r="K48" s="42"/>
      <c r="L48" s="42"/>
    </row>
    <row r="49" spans="2:12" ht="14.4" x14ac:dyDescent="0.3">
      <c r="B49" s="43"/>
      <c r="C49" s="43"/>
      <c r="D49" s="43"/>
      <c r="E49" s="43"/>
      <c r="F49" s="43"/>
      <c r="G49" s="43"/>
      <c r="H49" s="43"/>
      <c r="I49" s="42"/>
      <c r="J49" s="42"/>
      <c r="K49" s="42"/>
      <c r="L49" s="42"/>
    </row>
    <row r="50" spans="2:12" ht="14.4" x14ac:dyDescent="0.3">
      <c r="B50" s="43"/>
      <c r="C50" s="43"/>
      <c r="D50" s="43"/>
      <c r="E50" s="43"/>
      <c r="F50" s="43"/>
      <c r="G50" s="43"/>
      <c r="H50" s="43"/>
      <c r="I50" s="42"/>
      <c r="J50" s="42"/>
      <c r="K50" s="42"/>
      <c r="L50" s="42"/>
    </row>
    <row r="51" spans="2:12" ht="14.4" x14ac:dyDescent="0.3">
      <c r="B51" s="43"/>
      <c r="C51" s="43"/>
      <c r="D51" s="43"/>
      <c r="E51" s="43"/>
      <c r="F51" s="43"/>
      <c r="G51" s="43"/>
      <c r="H51" s="43"/>
      <c r="I51" s="42"/>
      <c r="J51" s="42"/>
      <c r="K51" s="42"/>
      <c r="L51" s="42"/>
    </row>
    <row r="52" spans="2:12" ht="14.4" x14ac:dyDescent="0.3">
      <c r="B52" s="43"/>
      <c r="C52" s="43"/>
      <c r="D52" s="43"/>
      <c r="E52" s="43"/>
      <c r="F52" s="43"/>
      <c r="G52" s="43"/>
      <c r="H52" s="43"/>
      <c r="I52" s="42"/>
      <c r="J52" s="42"/>
      <c r="K52" s="42"/>
      <c r="L52" s="42"/>
    </row>
    <row r="53" spans="2:12" ht="14.4" x14ac:dyDescent="0.3">
      <c r="B53" s="43"/>
      <c r="C53" s="43"/>
      <c r="D53" s="43"/>
      <c r="E53" s="43"/>
      <c r="F53" s="43"/>
      <c r="G53" s="43"/>
      <c r="H53" s="43"/>
      <c r="I53" s="42"/>
      <c r="J53" s="42"/>
      <c r="K53" s="42"/>
      <c r="L53" s="42"/>
    </row>
    <row r="54" spans="2:12" ht="14.4" x14ac:dyDescent="0.3">
      <c r="B54" s="43" t="s">
        <v>105</v>
      </c>
      <c r="C54" s="43"/>
      <c r="D54" s="43"/>
      <c r="E54" s="43"/>
      <c r="F54" s="43"/>
      <c r="G54" s="43"/>
      <c r="H54" s="43"/>
      <c r="I54" s="42"/>
      <c r="J54" s="42"/>
      <c r="K54" s="42"/>
      <c r="L54" s="42"/>
    </row>
    <row r="55" spans="2:12" ht="14.4" x14ac:dyDescent="0.3">
      <c r="B55" s="43" t="s">
        <v>104</v>
      </c>
      <c r="C55" s="43"/>
      <c r="D55" s="43"/>
      <c r="E55" s="43"/>
      <c r="F55" s="43"/>
      <c r="G55" s="43"/>
      <c r="H55" s="43"/>
      <c r="I55" s="42"/>
      <c r="J55" s="42"/>
      <c r="K55" s="42"/>
      <c r="L55" s="42"/>
    </row>
    <row r="56" spans="2:12" ht="14.4" x14ac:dyDescent="0.3">
      <c r="B56" s="43"/>
      <c r="C56" s="43"/>
      <c r="D56" s="43"/>
      <c r="E56" s="43"/>
      <c r="F56" s="43"/>
      <c r="G56" s="43"/>
      <c r="H56" s="43"/>
      <c r="I56" s="42"/>
      <c r="J56" s="42"/>
      <c r="K56" s="42"/>
      <c r="L56" s="42"/>
    </row>
    <row r="57" spans="2:12" ht="14.4" x14ac:dyDescent="0.3">
      <c r="B57" s="43"/>
      <c r="C57" s="43"/>
      <c r="D57" s="43"/>
      <c r="E57" s="43"/>
      <c r="F57" s="43"/>
      <c r="G57" s="43"/>
      <c r="H57" s="43"/>
      <c r="I57" s="42"/>
      <c r="J57" s="42"/>
      <c r="K57" s="42"/>
      <c r="L57" s="42"/>
    </row>
    <row r="58" spans="2:12" ht="14.4" x14ac:dyDescent="0.3">
      <c r="B58" s="43"/>
      <c r="C58" s="43"/>
      <c r="D58" s="43"/>
      <c r="E58" s="43"/>
      <c r="F58" s="43"/>
      <c r="G58" s="43"/>
      <c r="H58" s="43"/>
      <c r="I58" s="42"/>
      <c r="J58" s="42"/>
      <c r="K58" s="42"/>
      <c r="L58" s="42"/>
    </row>
    <row r="59" spans="2:12" ht="14.4" x14ac:dyDescent="0.3">
      <c r="B59" s="43"/>
      <c r="C59" s="43"/>
      <c r="D59" s="43"/>
      <c r="E59" s="43"/>
      <c r="F59" s="43"/>
      <c r="G59" s="43"/>
      <c r="H59" s="43"/>
      <c r="I59" s="42"/>
      <c r="J59" s="42"/>
      <c r="K59" s="42"/>
      <c r="L59" s="42"/>
    </row>
    <row r="60" spans="2:12" ht="14.4" x14ac:dyDescent="0.3">
      <c r="B60" s="43"/>
      <c r="C60" s="43"/>
      <c r="D60" s="43"/>
      <c r="E60" s="43"/>
      <c r="F60" s="43"/>
      <c r="G60" s="43"/>
      <c r="H60" s="43"/>
      <c r="I60" s="42"/>
      <c r="J60" s="42"/>
      <c r="K60" s="42"/>
      <c r="L60" s="42"/>
    </row>
    <row r="61" spans="2:12" ht="14.4" x14ac:dyDescent="0.3">
      <c r="B61" s="43"/>
      <c r="C61" s="43"/>
      <c r="D61" s="43"/>
      <c r="E61" s="43"/>
      <c r="F61" s="43"/>
      <c r="G61" s="43"/>
      <c r="H61" s="43"/>
      <c r="I61" s="42"/>
      <c r="J61" s="42"/>
      <c r="K61" s="42"/>
      <c r="L61" s="42"/>
    </row>
    <row r="62" spans="2:12" ht="14.4" x14ac:dyDescent="0.3">
      <c r="B62" s="43"/>
      <c r="C62" s="43"/>
      <c r="D62" s="43"/>
      <c r="E62" s="43"/>
      <c r="F62" s="43"/>
      <c r="G62" s="43"/>
      <c r="H62" s="43"/>
      <c r="I62" s="42"/>
      <c r="J62" s="42"/>
      <c r="K62" s="42"/>
      <c r="L62" s="42"/>
    </row>
    <row r="63" spans="2:12" ht="14.4" x14ac:dyDescent="0.3">
      <c r="B63" s="43"/>
      <c r="C63" s="43"/>
      <c r="D63" s="43"/>
      <c r="E63" s="43"/>
      <c r="F63" s="43"/>
      <c r="G63" s="43"/>
      <c r="H63" s="43"/>
      <c r="I63" s="42"/>
      <c r="J63" s="42"/>
      <c r="K63" s="42"/>
      <c r="L63" s="42"/>
    </row>
    <row r="64" spans="2:12" ht="14.4" x14ac:dyDescent="0.3">
      <c r="B64" s="43"/>
      <c r="C64" s="43"/>
      <c r="D64" s="43"/>
      <c r="E64" s="43"/>
      <c r="F64" s="43"/>
      <c r="G64" s="43"/>
      <c r="H64" s="43"/>
      <c r="I64" s="42"/>
      <c r="J64" s="42"/>
      <c r="K64" s="42"/>
      <c r="L64" s="42"/>
    </row>
    <row r="65" spans="2:12" ht="14.4" x14ac:dyDescent="0.3">
      <c r="B65" s="43"/>
      <c r="C65" s="43"/>
      <c r="D65" s="43"/>
      <c r="E65" s="43"/>
      <c r="F65" s="43"/>
      <c r="G65" s="43"/>
      <c r="H65" s="43"/>
      <c r="I65" s="42"/>
      <c r="J65" s="42"/>
      <c r="K65" s="42"/>
      <c r="L65" s="42"/>
    </row>
    <row r="66" spans="2:12" ht="15.6" x14ac:dyDescent="0.3">
      <c r="B66" s="49" t="s">
        <v>97</v>
      </c>
      <c r="C66" s="43"/>
      <c r="D66" s="43"/>
      <c r="E66" s="43"/>
      <c r="F66" s="43"/>
      <c r="G66" s="43"/>
      <c r="H66" s="43"/>
      <c r="I66" s="42"/>
      <c r="J66" s="42"/>
      <c r="K66" s="42"/>
      <c r="L66" s="42"/>
    </row>
    <row r="67" spans="2:12" ht="14.4" x14ac:dyDescent="0.3">
      <c r="B67" s="43" t="s">
        <v>106</v>
      </c>
      <c r="C67" s="43"/>
      <c r="D67" s="43"/>
      <c r="E67" s="43"/>
      <c r="F67" s="43"/>
      <c r="G67" s="43"/>
      <c r="H67" s="43"/>
      <c r="I67" s="42"/>
      <c r="J67" s="42"/>
      <c r="K67" s="42"/>
      <c r="L67" s="42"/>
    </row>
    <row r="68" spans="2:12" ht="14.4" x14ac:dyDescent="0.3">
      <c r="B68" s="43" t="s">
        <v>107</v>
      </c>
      <c r="C68" s="43"/>
      <c r="D68" s="43"/>
      <c r="E68" s="43"/>
      <c r="F68" s="43"/>
      <c r="G68" s="43"/>
      <c r="H68" s="43"/>
      <c r="I68" s="42"/>
      <c r="J68" s="42"/>
      <c r="K68" s="42"/>
      <c r="L68" s="42"/>
    </row>
    <row r="69" spans="2:12" ht="14.4" x14ac:dyDescent="0.3">
      <c r="B69" s="43" t="s">
        <v>109</v>
      </c>
      <c r="C69" s="43"/>
      <c r="D69" s="43"/>
      <c r="E69" s="43"/>
      <c r="F69" s="43"/>
      <c r="G69" s="43"/>
      <c r="H69" s="43"/>
      <c r="I69" s="42"/>
      <c r="J69" s="42"/>
      <c r="K69" s="42"/>
      <c r="L69" s="42"/>
    </row>
    <row r="70" spans="2:12" ht="14.4" x14ac:dyDescent="0.3">
      <c r="B70" s="43" t="s">
        <v>108</v>
      </c>
      <c r="C70" s="43"/>
      <c r="D70" s="43"/>
      <c r="E70" s="43"/>
      <c r="F70" s="43"/>
      <c r="G70" s="43"/>
      <c r="H70" s="43"/>
      <c r="I70" s="42"/>
      <c r="J70" s="42"/>
      <c r="K70" s="42"/>
      <c r="L70" s="42"/>
    </row>
    <row r="71" spans="2:12" ht="14.4" x14ac:dyDescent="0.3">
      <c r="B71" s="43"/>
      <c r="C71" s="43"/>
      <c r="D71" s="43"/>
      <c r="E71" s="43"/>
      <c r="F71" s="43"/>
      <c r="G71" s="43"/>
      <c r="H71" s="43"/>
      <c r="I71" s="42"/>
      <c r="J71" s="42"/>
      <c r="K71" s="42"/>
      <c r="L71" s="42"/>
    </row>
    <row r="72" spans="2:12" ht="15.6" x14ac:dyDescent="0.3">
      <c r="B72" s="49"/>
      <c r="C72" s="43"/>
      <c r="D72" s="43"/>
      <c r="E72" s="43"/>
      <c r="F72" s="43"/>
      <c r="G72" s="43"/>
      <c r="H72" s="43"/>
      <c r="I72" s="42"/>
      <c r="J72" s="42"/>
      <c r="K72" s="42"/>
      <c r="L72" s="42"/>
    </row>
    <row r="73" spans="2:12" ht="15.6" x14ac:dyDescent="0.3">
      <c r="B73" s="49"/>
      <c r="C73" s="43"/>
      <c r="D73" s="43"/>
      <c r="E73" s="43"/>
      <c r="F73" s="43"/>
      <c r="G73" s="43"/>
      <c r="H73" s="43"/>
      <c r="I73" s="42"/>
      <c r="J73" s="42"/>
      <c r="K73" s="42"/>
      <c r="L73" s="42"/>
    </row>
    <row r="74" spans="2:12" ht="14.4" x14ac:dyDescent="0.3">
      <c r="C74" s="43"/>
      <c r="D74" s="43"/>
      <c r="E74" s="43"/>
      <c r="F74" s="43"/>
      <c r="G74" s="43"/>
      <c r="H74" s="43"/>
      <c r="I74" s="42"/>
      <c r="J74" s="42"/>
      <c r="K74" s="42"/>
      <c r="L74" s="42"/>
    </row>
    <row r="75" spans="2:12" ht="14.4" x14ac:dyDescent="0.3">
      <c r="C75" s="43"/>
      <c r="D75" s="43"/>
      <c r="E75" s="43"/>
      <c r="F75" s="43"/>
      <c r="G75" s="43"/>
      <c r="H75" s="43"/>
      <c r="I75" s="42"/>
      <c r="J75" s="42"/>
      <c r="K75" s="42"/>
      <c r="L75" s="42"/>
    </row>
    <row r="76" spans="2:12" ht="14.4" x14ac:dyDescent="0.3">
      <c r="C76" s="43"/>
      <c r="D76" s="43"/>
      <c r="E76" s="43"/>
      <c r="F76" s="43"/>
      <c r="G76" s="43"/>
      <c r="H76" s="43"/>
      <c r="I76" s="42"/>
      <c r="J76" s="42"/>
      <c r="K76" s="42"/>
      <c r="L76" s="42"/>
    </row>
    <row r="77" spans="2:12" ht="14.4" x14ac:dyDescent="0.3">
      <c r="B77" s="43"/>
      <c r="C77" s="43"/>
      <c r="D77" s="43"/>
      <c r="E77" s="43"/>
      <c r="F77" s="43"/>
      <c r="G77" s="43"/>
      <c r="H77" s="43"/>
      <c r="I77" s="42"/>
      <c r="J77" s="42"/>
      <c r="K77" s="42"/>
      <c r="L77" s="42"/>
    </row>
    <row r="78" spans="2:12" ht="14.4" x14ac:dyDescent="0.3">
      <c r="B78" s="43"/>
      <c r="C78" s="43"/>
      <c r="D78" s="43"/>
      <c r="E78" s="43"/>
      <c r="F78" s="43"/>
      <c r="G78" s="43"/>
      <c r="H78" s="43"/>
      <c r="I78" s="42"/>
      <c r="J78" s="42"/>
      <c r="K78" s="42"/>
      <c r="L78" s="42"/>
    </row>
    <row r="79" spans="2:12" ht="14.4" x14ac:dyDescent="0.3">
      <c r="B79" s="43"/>
      <c r="C79" s="43"/>
      <c r="D79" s="43"/>
      <c r="E79" s="43"/>
      <c r="F79" s="43"/>
      <c r="G79" s="43"/>
      <c r="H79" s="43"/>
      <c r="I79" s="42"/>
      <c r="J79" s="42"/>
      <c r="K79" s="42"/>
      <c r="L79" s="42"/>
    </row>
    <row r="80" spans="2:12" ht="14.4" x14ac:dyDescent="0.3">
      <c r="B80" s="43"/>
      <c r="C80" s="43"/>
      <c r="D80" s="43"/>
      <c r="E80" s="43"/>
      <c r="F80" s="43"/>
      <c r="G80" s="43"/>
      <c r="H80" s="43"/>
      <c r="I80" s="42"/>
      <c r="J80" s="42"/>
      <c r="K80" s="42"/>
      <c r="L80" s="42"/>
    </row>
    <row r="81" spans="2:12" ht="14.4" x14ac:dyDescent="0.3">
      <c r="B81" s="43"/>
      <c r="C81" s="43"/>
      <c r="D81" s="43"/>
      <c r="E81" s="43"/>
      <c r="F81" s="43"/>
      <c r="G81" s="43"/>
      <c r="H81" s="43"/>
      <c r="I81" s="42"/>
      <c r="J81" s="42"/>
      <c r="K81" s="42"/>
      <c r="L81" s="42"/>
    </row>
    <row r="82" spans="2:12" ht="14.4" x14ac:dyDescent="0.3">
      <c r="B82" s="43"/>
      <c r="C82" s="43"/>
      <c r="D82" s="43"/>
      <c r="E82" s="43"/>
      <c r="F82" s="43"/>
      <c r="G82" s="43"/>
      <c r="H82" s="43"/>
      <c r="I82" s="42"/>
      <c r="J82" s="42"/>
      <c r="K82" s="42"/>
      <c r="L82" s="42"/>
    </row>
    <row r="83" spans="2:12" ht="14.4" x14ac:dyDescent="0.3">
      <c r="B83" s="43"/>
      <c r="C83" s="43"/>
      <c r="D83" s="43"/>
      <c r="E83" s="43"/>
      <c r="F83" s="43"/>
      <c r="G83" s="43"/>
      <c r="H83" s="43"/>
      <c r="I83" s="42"/>
      <c r="J83" s="42"/>
      <c r="K83" s="42"/>
      <c r="L83" s="42"/>
    </row>
    <row r="84" spans="2:12" ht="14.4" x14ac:dyDescent="0.3">
      <c r="B84" s="43"/>
      <c r="C84" s="43"/>
      <c r="D84" s="43"/>
      <c r="E84" s="43"/>
      <c r="F84" s="43"/>
      <c r="G84" s="43"/>
      <c r="H84" s="43"/>
      <c r="I84" s="42"/>
      <c r="J84" s="42"/>
      <c r="K84" s="42"/>
      <c r="L84" s="42"/>
    </row>
    <row r="85" spans="2:12" ht="14.4" x14ac:dyDescent="0.3">
      <c r="B85" s="43"/>
      <c r="C85" s="43"/>
      <c r="D85" s="43"/>
      <c r="E85" s="43"/>
      <c r="F85" s="43"/>
      <c r="G85" s="43"/>
      <c r="H85" s="43"/>
      <c r="I85" s="42"/>
      <c r="J85" s="42"/>
      <c r="K85" s="42"/>
      <c r="L85" s="42"/>
    </row>
    <row r="86" spans="2:12" ht="14.4" x14ac:dyDescent="0.3">
      <c r="B86" s="43"/>
      <c r="C86" s="43"/>
      <c r="D86" s="43"/>
      <c r="E86" s="43"/>
      <c r="F86" s="43"/>
      <c r="G86" s="43"/>
      <c r="H86" s="43"/>
      <c r="I86" s="42"/>
      <c r="J86" s="42"/>
      <c r="K86" s="42"/>
      <c r="L86" s="42"/>
    </row>
    <row r="87" spans="2:12" ht="14.4" x14ac:dyDescent="0.3">
      <c r="B87" s="43"/>
      <c r="C87" s="43"/>
      <c r="D87" s="43"/>
      <c r="E87" s="43"/>
      <c r="F87" s="43"/>
      <c r="G87" s="43"/>
      <c r="H87" s="43"/>
      <c r="I87" s="42"/>
      <c r="J87" s="42"/>
      <c r="K87" s="42"/>
      <c r="L87" s="42"/>
    </row>
    <row r="88" spans="2:12" ht="14.4" x14ac:dyDescent="0.3">
      <c r="B88" s="43"/>
      <c r="C88" s="43"/>
      <c r="D88" s="43"/>
      <c r="E88" s="43"/>
      <c r="F88" s="43"/>
      <c r="G88" s="43"/>
      <c r="H88" s="43"/>
      <c r="I88" s="42"/>
      <c r="J88" s="42"/>
      <c r="K88" s="42"/>
      <c r="L88" s="42"/>
    </row>
    <row r="89" spans="2:12" ht="14.4" x14ac:dyDescent="0.3">
      <c r="B89" s="43"/>
      <c r="C89" s="43"/>
      <c r="D89" s="43"/>
      <c r="E89" s="43"/>
      <c r="F89" s="43"/>
      <c r="G89" s="43"/>
      <c r="H89" s="43"/>
      <c r="I89" s="42"/>
      <c r="J89" s="42"/>
      <c r="K89" s="42"/>
      <c r="L89" s="42"/>
    </row>
    <row r="90" spans="2:12" ht="14.4" x14ac:dyDescent="0.3">
      <c r="B90" s="43"/>
      <c r="C90" s="43"/>
      <c r="D90" s="43"/>
      <c r="E90" s="43"/>
      <c r="F90" s="43"/>
      <c r="G90" s="43"/>
      <c r="H90" s="43"/>
      <c r="I90" s="42"/>
      <c r="J90" s="42"/>
      <c r="K90" s="42"/>
      <c r="L90" s="42"/>
    </row>
    <row r="91" spans="2:12" ht="15.6" x14ac:dyDescent="0.3">
      <c r="B91" s="49" t="s">
        <v>98</v>
      </c>
      <c r="C91" s="43"/>
      <c r="D91" s="43"/>
      <c r="E91" s="43"/>
      <c r="F91" s="43"/>
      <c r="G91" s="43"/>
      <c r="H91" s="43"/>
      <c r="I91" s="42"/>
      <c r="J91" s="42"/>
      <c r="K91" s="42"/>
      <c r="L91" s="42"/>
    </row>
    <row r="92" spans="2:12" ht="14.4" x14ac:dyDescent="0.3">
      <c r="B92" s="43" t="s">
        <v>100</v>
      </c>
      <c r="C92" s="43"/>
      <c r="D92" s="43"/>
      <c r="E92" s="43"/>
      <c r="F92" s="43"/>
      <c r="G92" s="43"/>
      <c r="H92" s="43"/>
      <c r="I92" s="42"/>
      <c r="J92" s="42"/>
      <c r="K92" s="42"/>
      <c r="L92" s="42"/>
    </row>
    <row r="93" spans="2:12" ht="14.4" x14ac:dyDescent="0.3">
      <c r="B93" s="43"/>
      <c r="C93" s="43"/>
      <c r="D93" s="43"/>
      <c r="E93" s="43"/>
      <c r="F93" s="43"/>
      <c r="G93" s="43"/>
      <c r="H93" s="43"/>
      <c r="I93" s="42"/>
      <c r="J93" s="42"/>
      <c r="K93" s="42"/>
      <c r="L93" s="42"/>
    </row>
    <row r="94" spans="2:12" ht="14.4" x14ac:dyDescent="0.3">
      <c r="B94" s="43"/>
      <c r="C94" s="43"/>
      <c r="D94" s="43"/>
      <c r="E94" s="43"/>
      <c r="F94" s="43"/>
      <c r="G94" s="43"/>
      <c r="H94" s="43"/>
      <c r="I94" s="42"/>
      <c r="J94" s="42"/>
      <c r="K94" s="42"/>
      <c r="L94" s="42"/>
    </row>
    <row r="95" spans="2:12" ht="14.4" x14ac:dyDescent="0.3">
      <c r="B95" s="43"/>
      <c r="C95" s="43"/>
      <c r="D95" s="43"/>
      <c r="E95" s="43"/>
      <c r="F95" s="43"/>
      <c r="G95" s="43"/>
      <c r="H95" s="43"/>
      <c r="I95" s="42"/>
      <c r="J95" s="42"/>
      <c r="K95" s="42"/>
      <c r="L95" s="42"/>
    </row>
    <row r="96" spans="2:12" ht="14.4" x14ac:dyDescent="0.3">
      <c r="B96" s="43"/>
      <c r="C96" s="43"/>
      <c r="D96" s="43"/>
      <c r="E96" s="43"/>
      <c r="F96" s="43"/>
      <c r="G96" s="43"/>
      <c r="H96" s="43"/>
      <c r="I96" s="42"/>
      <c r="J96" s="42"/>
      <c r="K96" s="42"/>
      <c r="L96" s="42"/>
    </row>
    <row r="97" spans="2:12" ht="14.4" x14ac:dyDescent="0.3">
      <c r="B97" s="43"/>
      <c r="C97" s="43"/>
      <c r="D97" s="43"/>
      <c r="E97" s="43"/>
      <c r="F97" s="43"/>
      <c r="G97" s="43"/>
      <c r="H97" s="43"/>
      <c r="I97" s="42"/>
      <c r="J97" s="42"/>
      <c r="K97" s="42"/>
      <c r="L97" s="42"/>
    </row>
    <row r="98" spans="2:12" ht="14.4" x14ac:dyDescent="0.3">
      <c r="B98" s="43"/>
      <c r="C98" s="43"/>
      <c r="D98" s="43"/>
      <c r="E98" s="43"/>
      <c r="F98" s="43"/>
      <c r="G98" s="43"/>
      <c r="H98" s="43"/>
      <c r="I98" s="42"/>
      <c r="J98" s="42"/>
      <c r="K98" s="42"/>
      <c r="L98" s="42"/>
    </row>
    <row r="99" spans="2:12" ht="14.4" x14ac:dyDescent="0.3">
      <c r="B99" s="43"/>
      <c r="C99" s="43"/>
      <c r="D99" s="43"/>
      <c r="E99" s="43"/>
      <c r="F99" s="43"/>
      <c r="G99" s="43"/>
      <c r="H99" s="43"/>
      <c r="I99" s="42"/>
      <c r="J99" s="42"/>
      <c r="K99" s="42"/>
      <c r="L99" s="42"/>
    </row>
    <row r="100" spans="2:12" ht="14.4" x14ac:dyDescent="0.3">
      <c r="B100" s="39"/>
      <c r="C100" s="39"/>
      <c r="D100" s="39"/>
      <c r="E100" s="39"/>
      <c r="F100" s="39"/>
      <c r="G100" s="39"/>
      <c r="H100" s="39"/>
    </row>
    <row r="101" spans="2:12" ht="14.4" x14ac:dyDescent="0.3">
      <c r="B101" s="39"/>
      <c r="C101" s="39"/>
      <c r="D101" s="39"/>
      <c r="E101" s="39"/>
      <c r="F101" s="39"/>
      <c r="G101" s="39"/>
      <c r="H101" s="39"/>
    </row>
    <row r="102" spans="2:12" ht="14.4" x14ac:dyDescent="0.3">
      <c r="B102" s="39"/>
      <c r="C102" s="39"/>
      <c r="D102" s="39"/>
      <c r="E102" s="39"/>
      <c r="F102" s="39"/>
      <c r="G102" s="39"/>
      <c r="H102" s="39"/>
    </row>
    <row r="103" spans="2:12" ht="14.4" x14ac:dyDescent="0.3">
      <c r="B103" s="37" t="s">
        <v>61</v>
      </c>
      <c r="C103" s="39"/>
      <c r="D103" s="39"/>
      <c r="E103" s="39"/>
      <c r="F103" s="39"/>
      <c r="G103" s="39"/>
      <c r="H103" s="39"/>
    </row>
    <row r="104" spans="2:12" ht="14.4" x14ac:dyDescent="0.3">
      <c r="B104" s="38" t="s">
        <v>55</v>
      </c>
      <c r="C104" s="39"/>
      <c r="D104" s="39"/>
      <c r="E104" s="39"/>
      <c r="F104" s="39"/>
      <c r="G104" s="39"/>
      <c r="H104" s="39"/>
    </row>
    <row r="105" spans="2:12" ht="14.4" x14ac:dyDescent="0.3">
      <c r="B105" s="38" t="s">
        <v>56</v>
      </c>
      <c r="C105" s="39"/>
      <c r="D105" s="39"/>
      <c r="E105" s="39"/>
      <c r="F105" s="39"/>
      <c r="G105" s="39"/>
      <c r="H105" s="39"/>
    </row>
    <row r="106" spans="2:12" ht="14.4" x14ac:dyDescent="0.3">
      <c r="B106" s="38" t="s">
        <v>57</v>
      </c>
      <c r="C106" s="39"/>
      <c r="D106" s="39"/>
      <c r="E106" s="39"/>
      <c r="F106" s="39"/>
      <c r="G106" s="39"/>
      <c r="H106" s="39"/>
    </row>
    <row r="107" spans="2:12" ht="14.4" x14ac:dyDescent="0.3">
      <c r="B107" s="92" t="s">
        <v>7</v>
      </c>
      <c r="C107" s="39"/>
      <c r="D107" s="39"/>
      <c r="E107" s="39"/>
      <c r="F107" s="39"/>
      <c r="G107" s="39"/>
      <c r="H107" s="39"/>
    </row>
  </sheetData>
  <mergeCells count="2">
    <mergeCell ref="B10:L13"/>
    <mergeCell ref="B2:E2"/>
  </mergeCells>
  <hyperlinks>
    <hyperlink ref="B2" r:id="rId1" display="Больше примеров диаграмм на сайте Finalytics.Pro" xr:uid="{ED51F3D8-38A9-46CC-BE98-0D4B28A74246}"/>
    <hyperlink ref="B104" r:id="rId2" xr:uid="{6BE0E074-F113-4895-8BD9-54235241498F}"/>
    <hyperlink ref="B105" r:id="rId3" xr:uid="{1FC77002-29FF-4097-AF74-7FE70B9BF8EF}"/>
    <hyperlink ref="B106" r:id="rId4" display="https://imgbin.com/" xr:uid="{39F6CF3B-8749-4D62-985E-7CFB53D90E9E}"/>
    <hyperlink ref="B107" r:id="rId5" xr:uid="{5D77E476-22B5-4C78-A0E5-4E424345C126}"/>
  </hyperlinks>
  <pageMargins left="0.7" right="0.7" top="0.75" bottom="0.75" header="0.3" footer="0.3"/>
  <pageSetup paperSize="9" orientation="portrait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F05DD-688A-4477-9A7D-D3A75199AB66}">
  <dimension ref="B2:L61"/>
  <sheetViews>
    <sheetView showGridLines="0" topLeftCell="A7" zoomScale="90" zoomScaleNormal="90" workbookViewId="0">
      <selection activeCell="O46" sqref="O46"/>
    </sheetView>
  </sheetViews>
  <sheetFormatPr defaultRowHeight="13.8" x14ac:dyDescent="0.3"/>
  <cols>
    <col min="1" max="1" width="4.6640625" style="7" customWidth="1"/>
    <col min="2" max="2" width="10.77734375" style="7" customWidth="1"/>
    <col min="3" max="16384" width="8.88671875" style="7"/>
  </cols>
  <sheetData>
    <row r="2" spans="2:12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2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2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2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2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2:12" ht="28.8" x14ac:dyDescent="0.55000000000000004">
      <c r="B8" s="5" t="s">
        <v>89</v>
      </c>
    </row>
    <row r="10" spans="2:12" ht="12.75" customHeight="1" x14ac:dyDescent="0.3">
      <c r="B10" s="104" t="s">
        <v>114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2:12" ht="12.75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2" spans="2:12" ht="12.75" customHeight="1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</row>
    <row r="13" spans="2:12" x14ac:dyDescent="0.3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</row>
    <row r="15" spans="2:12" ht="14.4" x14ac:dyDescent="0.3">
      <c r="B15" s="43" t="s">
        <v>50</v>
      </c>
      <c r="C15" s="43"/>
      <c r="D15" s="41"/>
      <c r="E15" s="41"/>
      <c r="F15" s="41"/>
      <c r="G15" s="41"/>
      <c r="H15" s="41"/>
      <c r="I15" s="41"/>
      <c r="J15" s="42"/>
      <c r="K15" s="42"/>
      <c r="L15" s="42"/>
    </row>
    <row r="16" spans="2:12" x14ac:dyDescent="0.3">
      <c r="B16" s="48" t="s">
        <v>91</v>
      </c>
      <c r="C16" s="48" t="s">
        <v>172</v>
      </c>
      <c r="D16" s="48" t="s">
        <v>173</v>
      </c>
      <c r="E16" s="42"/>
      <c r="F16" s="42"/>
      <c r="G16" s="42"/>
      <c r="H16" s="42"/>
      <c r="I16" s="42"/>
      <c r="J16" s="42"/>
      <c r="K16" s="42"/>
      <c r="L16" s="42"/>
    </row>
    <row r="17" spans="2:12" x14ac:dyDescent="0.3">
      <c r="B17" s="46" t="s">
        <v>169</v>
      </c>
      <c r="C17" s="47">
        <v>3</v>
      </c>
      <c r="D17" s="47"/>
      <c r="E17" s="42"/>
      <c r="F17" s="42"/>
      <c r="G17" s="42"/>
      <c r="H17" s="42"/>
      <c r="I17" s="42"/>
      <c r="J17" s="42"/>
      <c r="K17" s="42"/>
      <c r="L17" s="42"/>
    </row>
    <row r="18" spans="2:12" x14ac:dyDescent="0.3">
      <c r="B18" s="46" t="s">
        <v>170</v>
      </c>
      <c r="C18" s="47">
        <v>7</v>
      </c>
      <c r="D18" s="47"/>
      <c r="E18" s="42"/>
      <c r="F18" s="42"/>
      <c r="G18" s="42"/>
      <c r="H18" s="42"/>
      <c r="I18" s="42"/>
      <c r="J18" s="42"/>
      <c r="K18" s="42"/>
      <c r="L18" s="42"/>
    </row>
    <row r="19" spans="2:12" x14ac:dyDescent="0.3">
      <c r="B19" s="46" t="s">
        <v>171</v>
      </c>
      <c r="C19" s="47">
        <v>2</v>
      </c>
      <c r="D19" s="47">
        <v>2</v>
      </c>
      <c r="E19" s="42"/>
      <c r="F19" s="42"/>
      <c r="G19" s="42"/>
      <c r="H19" s="42"/>
      <c r="I19" s="42"/>
      <c r="J19" s="42"/>
      <c r="K19" s="42"/>
      <c r="L19" s="42"/>
    </row>
    <row r="20" spans="2:12" x14ac:dyDescent="0.3"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</row>
    <row r="21" spans="2:12" x14ac:dyDescent="0.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</row>
    <row r="22" spans="2:12" x14ac:dyDescent="0.3"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2:12" x14ac:dyDescent="0.3"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</row>
    <row r="24" spans="2:12" x14ac:dyDescent="0.3"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</row>
    <row r="25" spans="2:12" x14ac:dyDescent="0.3"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</row>
    <row r="26" spans="2:12" x14ac:dyDescent="0.3"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</row>
    <row r="27" spans="2:12" x14ac:dyDescent="0.3">
      <c r="B27" s="42" t="s">
        <v>174</v>
      </c>
      <c r="C27" s="42"/>
      <c r="D27" s="42"/>
      <c r="E27" s="42"/>
      <c r="F27" s="42"/>
      <c r="G27" s="42"/>
      <c r="H27" s="42"/>
      <c r="I27" s="42"/>
      <c r="J27" s="42"/>
      <c r="K27" s="42"/>
      <c r="L27" s="42"/>
    </row>
    <row r="28" spans="2:12" x14ac:dyDescent="0.3"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</row>
    <row r="29" spans="2:12" x14ac:dyDescent="0.3">
      <c r="B29" s="34" t="s">
        <v>31</v>
      </c>
      <c r="C29" s="34">
        <v>3</v>
      </c>
    </row>
    <row r="30" spans="2:12" x14ac:dyDescent="0.3">
      <c r="B30" s="34" t="s">
        <v>33</v>
      </c>
      <c r="C30" s="34">
        <v>5</v>
      </c>
    </row>
    <row r="31" spans="2:12" x14ac:dyDescent="0.3">
      <c r="B31" s="34" t="s">
        <v>32</v>
      </c>
      <c r="C31" s="34">
        <v>2</v>
      </c>
    </row>
    <row r="32" spans="2:12" x14ac:dyDescent="0.3">
      <c r="B32" s="34" t="s">
        <v>34</v>
      </c>
      <c r="C32" s="34">
        <v>1</v>
      </c>
    </row>
    <row r="33" spans="2:9" x14ac:dyDescent="0.3">
      <c r="B33" s="34" t="s">
        <v>35</v>
      </c>
      <c r="C33" s="34">
        <v>7</v>
      </c>
    </row>
    <row r="34" spans="2:9" x14ac:dyDescent="0.3">
      <c r="B34" s="36"/>
      <c r="C34" s="36"/>
    </row>
    <row r="43" spans="2:9" x14ac:dyDescent="0.3">
      <c r="C43" s="35"/>
      <c r="D43" s="34">
        <v>5</v>
      </c>
      <c r="E43" s="35"/>
      <c r="F43" s="35"/>
      <c r="G43" s="35"/>
      <c r="H43" s="35"/>
      <c r="I43" s="35"/>
    </row>
    <row r="44" spans="2:9" x14ac:dyDescent="0.3">
      <c r="B44" s="34">
        <v>30</v>
      </c>
      <c r="C44" s="34" t="s">
        <v>44</v>
      </c>
      <c r="D44" s="34">
        <f>IF($B44&gt;$D$43,$D$43,$B44)</f>
        <v>5</v>
      </c>
      <c r="E44" s="34">
        <f>IF($B44-SUM($D44:D44)&gt;$D$43,IF($B44-SUM($D44:D44)&lt;0,0,$D$43),$B44-SUM($D44:D44))</f>
        <v>5</v>
      </c>
      <c r="F44" s="34">
        <f>IF($B44-SUM($D44:E44)&gt;$D$43,IF($B44-SUM($D44:E44)&lt;0,0,$D$43),$B44-SUM($D44:E44))</f>
        <v>5</v>
      </c>
      <c r="G44" s="34">
        <f>IF($B44-SUM($D44:F44)&gt;$D$43,IF($B44-SUM($D44:F44)&lt;0,0,$D$43),$B44-SUM($D44:F44))</f>
        <v>5</v>
      </c>
      <c r="H44" s="34">
        <f>IF($B44-SUM($D44:G44)&gt;$D$43,IF($B44-SUM($D44:G44)&lt;0,0,$D$43),$B44-SUM($D44:G44))</f>
        <v>5</v>
      </c>
      <c r="I44" s="34">
        <f>IF($B44-SUM($D44:H44)&gt;$D$43,IF($B44-SUM($D44:H44)&lt;0,0,$D$43),$B44-SUM($D44:H44))</f>
        <v>5</v>
      </c>
    </row>
    <row r="45" spans="2:9" x14ac:dyDescent="0.3">
      <c r="B45" s="34">
        <v>22</v>
      </c>
      <c r="C45" s="34" t="s">
        <v>45</v>
      </c>
      <c r="D45" s="34">
        <f>IF($B45&gt;$D$43,$D$43,$B45)</f>
        <v>5</v>
      </c>
      <c r="E45" s="34">
        <f>IF($B45-SUM($D45:D45)&gt;$D$43,IF($B45-SUM($D45:D45)&lt;0,0,$D$43),$B45-SUM($D45:D45))</f>
        <v>5</v>
      </c>
      <c r="F45" s="34">
        <f>IF($B45-SUM($D45:E45)&gt;$D$43,IF($B45-SUM($D45:E45)&lt;0,0,$D$43),$B45-SUM($D45:E45))</f>
        <v>5</v>
      </c>
      <c r="G45" s="34">
        <f>IF($B45-SUM($D45:F45)&gt;$D$43,IF($B45-SUM($D45:F45)&lt;0,0,$D$43),$B45-SUM($D45:F45))</f>
        <v>5</v>
      </c>
      <c r="H45" s="34">
        <f>IF($B45-SUM($D45:G45)&gt;$D$43,IF($B45-SUM($D45:G45)&lt;0,0,$D$43),$B45-SUM($D45:G45))</f>
        <v>2</v>
      </c>
      <c r="I45" s="34">
        <f>IF($B45-SUM($D45:H45)&gt;$D$43,IF($B45-SUM($D45:H45)&lt;0,0,$D$43),$B45-SUM($D45:H45))</f>
        <v>0</v>
      </c>
    </row>
    <row r="46" spans="2:9" x14ac:dyDescent="0.3">
      <c r="B46" s="34">
        <v>15</v>
      </c>
      <c r="C46" s="34" t="s">
        <v>46</v>
      </c>
      <c r="D46" s="34">
        <f>IF($B46&gt;$D$43,$D$43,$B46)</f>
        <v>5</v>
      </c>
      <c r="E46" s="34">
        <f>IF($B46-SUM($D46:D46)&gt;$D$43,IF($B46-SUM($D46:D46)&lt;0,0,$D$43),$B46-SUM($D46:D46))</f>
        <v>5</v>
      </c>
      <c r="F46" s="34">
        <f>IF($B46-SUM($D46:E46)&gt;$D$43,IF($B46-SUM($D46:E46)&lt;0,0,$D$43),$B46-SUM($D46:E46))</f>
        <v>5</v>
      </c>
      <c r="G46" s="34">
        <f>IF($B46-SUM($D46:F46)&gt;$D$43,IF($B46-SUM($D46:F46)&lt;0,0,$D$43),$B46-SUM($D46:F46))</f>
        <v>0</v>
      </c>
      <c r="H46" s="34">
        <f>IF($B46-SUM($D46:G46)&gt;$D$43,IF($B46-SUM($D46:G46)&lt;0,0,$D$43),$B46-SUM($D46:G46))</f>
        <v>0</v>
      </c>
      <c r="I46" s="34">
        <f>IF($B46-SUM($D46:H46)&gt;$D$43,IF($B46-SUM($D46:H46)&lt;0,0,$D$43),$B46-SUM($D46:H46))</f>
        <v>0</v>
      </c>
    </row>
    <row r="47" spans="2:9" x14ac:dyDescent="0.3">
      <c r="B47" s="34">
        <v>7</v>
      </c>
      <c r="C47" s="34" t="s">
        <v>47</v>
      </c>
      <c r="D47" s="34">
        <f>IF($B47&gt;$D$43,$D$43,$B47)</f>
        <v>5</v>
      </c>
      <c r="E47" s="34">
        <f>IF($B47-SUM($D47:D47)&gt;$D$43,IF($B47-SUM($D47:D47)&lt;0,0,$D$43),$B47-SUM($D47:D47))</f>
        <v>2</v>
      </c>
      <c r="F47" s="34">
        <f>IF($B47-SUM($D47:E47)&gt;$D$43,IF($B47-SUM($D47:E47)&lt;0,0,$D$43),$B47-SUM($D47:E47))</f>
        <v>0</v>
      </c>
      <c r="G47" s="34">
        <f>IF($B47-SUM($D47:F47)&gt;$D$43,IF($B47-SUM($D47:F47)&lt;0,0,$D$43),$B47-SUM($D47:F47))</f>
        <v>0</v>
      </c>
      <c r="H47" s="34">
        <f>IF($B47-SUM($D47:G47)&gt;$D$43,IF($B47-SUM($D47:G47)&lt;0,0,$D$43),$B47-SUM($D47:G47))</f>
        <v>0</v>
      </c>
      <c r="I47" s="34">
        <f>IF($B47-SUM($D47:H47)&gt;$D$43,IF($B47-SUM($D47:H47)&lt;0,0,$D$43),$B47-SUM($D47:H47))</f>
        <v>0</v>
      </c>
    </row>
    <row r="48" spans="2:9" x14ac:dyDescent="0.3">
      <c r="B48" s="36"/>
      <c r="C48" s="36"/>
      <c r="D48" s="36"/>
      <c r="E48" s="36"/>
      <c r="F48" s="36"/>
      <c r="G48" s="36"/>
      <c r="H48" s="36"/>
      <c r="I48" s="36"/>
    </row>
    <row r="58" spans="2:11" x14ac:dyDescent="0.3">
      <c r="B58" s="37" t="s">
        <v>51</v>
      </c>
    </row>
    <row r="59" spans="2:11" x14ac:dyDescent="0.3">
      <c r="B59" s="37" t="s">
        <v>111</v>
      </c>
      <c r="C59" s="33"/>
      <c r="D59" s="33"/>
      <c r="E59" s="33"/>
      <c r="F59" s="33"/>
      <c r="G59" s="33"/>
      <c r="H59" s="33"/>
      <c r="I59" s="33"/>
      <c r="J59" s="33"/>
      <c r="K59" s="33"/>
    </row>
    <row r="60" spans="2:11" x14ac:dyDescent="0.3">
      <c r="B60" s="37" t="s">
        <v>112</v>
      </c>
    </row>
    <row r="61" spans="2:11" x14ac:dyDescent="0.3">
      <c r="B61" s="37" t="s">
        <v>113</v>
      </c>
    </row>
  </sheetData>
  <mergeCells count="2">
    <mergeCell ref="B2:E2"/>
    <mergeCell ref="B10:L13"/>
  </mergeCells>
  <phoneticPr fontId="4" type="noConversion"/>
  <hyperlinks>
    <hyperlink ref="B2" r:id="rId1" display="Больше примеров диаграмм на сайте Finalytics.Pro" xr:uid="{50FB3575-A9B7-4C4D-98E7-057E9E081311}"/>
    <hyperlink ref="B59" r:id="rId2" display="https://www.flaticon.com/authors/freepik" xr:uid="{E5B70AEF-A7DA-4995-96CF-6E925738F587}"/>
    <hyperlink ref="B60" r:id="rId3" xr:uid="{A8F7AEEF-751A-45A7-8C86-D76B0B0EC89A}"/>
    <hyperlink ref="B61" r:id="rId4" xr:uid="{9C402A44-CDE1-4DFD-AFFC-BCB17686483A}"/>
  </hyperlinks>
  <pageMargins left="0.7" right="0.7" top="0.75" bottom="0.75" header="0.3" footer="0.3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2F9B-5E4A-4B11-B51A-DF9376953DD1}">
  <dimension ref="B2:O111"/>
  <sheetViews>
    <sheetView showGridLines="0" topLeftCell="A7" zoomScale="90" zoomScaleNormal="90" workbookViewId="0">
      <selection activeCell="K39" sqref="K39"/>
    </sheetView>
  </sheetViews>
  <sheetFormatPr defaultColWidth="9.109375" defaultRowHeight="13.8" x14ac:dyDescent="0.3"/>
  <cols>
    <col min="1" max="1" width="4.6640625" style="7" customWidth="1"/>
    <col min="2" max="2" width="9.109375" style="7" customWidth="1"/>
    <col min="3" max="16384" width="9.109375" style="7"/>
  </cols>
  <sheetData>
    <row r="2" spans="2:15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5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5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5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5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2:15" ht="28.8" x14ac:dyDescent="0.55000000000000004">
      <c r="B8" s="5" t="s">
        <v>115</v>
      </c>
    </row>
    <row r="10" spans="2:15" ht="12.75" customHeight="1" x14ac:dyDescent="0.3">
      <c r="B10" s="104" t="s">
        <v>144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67"/>
      <c r="N10" s="32"/>
      <c r="O10" s="32"/>
    </row>
    <row r="11" spans="2:15" ht="12.75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67"/>
      <c r="N11" s="32"/>
      <c r="O11" s="32"/>
    </row>
    <row r="12" spans="2:15" ht="12.75" customHeight="1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67"/>
      <c r="N12" s="32"/>
      <c r="O12" s="32"/>
    </row>
    <row r="13" spans="2:15" ht="12.75" customHeight="1" x14ac:dyDescent="0.3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67"/>
      <c r="N13" s="32"/>
      <c r="O13" s="32"/>
    </row>
    <row r="14" spans="2:15" ht="12.75" customHeight="1" x14ac:dyDescent="0.3"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67"/>
      <c r="N14" s="32"/>
      <c r="O14" s="32"/>
    </row>
    <row r="15" spans="2:15" ht="13.8" customHeight="1" x14ac:dyDescent="0.3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67"/>
      <c r="N15" s="32"/>
      <c r="O15" s="32"/>
    </row>
    <row r="16" spans="2:15" ht="14.4" x14ac:dyDescent="0.3"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32"/>
      <c r="O16" s="32"/>
    </row>
    <row r="17" spans="2:13" ht="14.4" x14ac:dyDescent="0.3">
      <c r="B17" s="43" t="s">
        <v>117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</row>
    <row r="18" spans="2:13" ht="14.4" x14ac:dyDescent="0.3">
      <c r="B18" s="43" t="s">
        <v>137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</row>
    <row r="19" spans="2:13" ht="14.4" x14ac:dyDescent="0.3">
      <c r="B19" s="52" t="s">
        <v>3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</row>
    <row r="20" spans="2:13" ht="14.4" x14ac:dyDescent="0.3">
      <c r="B20" s="43"/>
      <c r="C20" s="43"/>
      <c r="D20" s="43"/>
      <c r="E20" s="43"/>
      <c r="F20" s="43"/>
      <c r="G20" s="43"/>
      <c r="H20" s="43"/>
      <c r="M20" s="43"/>
    </row>
    <row r="21" spans="2:13" ht="14.4" x14ac:dyDescent="0.3">
      <c r="B21" s="43" t="s">
        <v>0</v>
      </c>
      <c r="C21" s="43"/>
      <c r="D21" s="43"/>
      <c r="E21" s="43"/>
      <c r="F21" s="43"/>
      <c r="G21" s="57"/>
      <c r="H21" s="58"/>
      <c r="I21" s="58"/>
      <c r="J21" s="59"/>
      <c r="M21" s="43"/>
    </row>
    <row r="22" spans="2:13" ht="14.4" x14ac:dyDescent="0.3">
      <c r="B22" s="44" t="s">
        <v>1</v>
      </c>
      <c r="C22" s="56">
        <v>0.6</v>
      </c>
      <c r="D22" s="43"/>
      <c r="E22" s="43"/>
      <c r="F22" s="43"/>
      <c r="G22" s="60"/>
      <c r="H22" s="61"/>
      <c r="I22" s="61"/>
      <c r="J22" s="62"/>
      <c r="M22" s="43"/>
    </row>
    <row r="23" spans="2:13" ht="14.4" x14ac:dyDescent="0.3">
      <c r="B23" s="44" t="s">
        <v>2</v>
      </c>
      <c r="C23" s="56">
        <f>1-C22</f>
        <v>0.4</v>
      </c>
      <c r="D23" s="43"/>
      <c r="E23" s="43"/>
      <c r="F23" s="43"/>
      <c r="G23" s="60"/>
      <c r="H23" s="61"/>
      <c r="I23" s="61"/>
      <c r="J23" s="62"/>
      <c r="M23" s="43"/>
    </row>
    <row r="24" spans="2:13" ht="14.4" x14ac:dyDescent="0.3">
      <c r="B24" s="43"/>
      <c r="C24" s="43"/>
      <c r="D24" s="43"/>
      <c r="E24" s="43"/>
      <c r="F24" s="43"/>
      <c r="G24" s="60"/>
      <c r="H24" s="61"/>
      <c r="I24" s="61"/>
      <c r="J24" s="62"/>
      <c r="M24" s="43"/>
    </row>
    <row r="25" spans="2:13" ht="14.4" x14ac:dyDescent="0.3">
      <c r="B25" s="43"/>
      <c r="C25" s="43"/>
      <c r="D25" s="43"/>
      <c r="E25" s="43"/>
      <c r="F25" s="43"/>
      <c r="G25" s="60"/>
      <c r="H25" s="61"/>
      <c r="I25" s="61"/>
      <c r="J25" s="62"/>
      <c r="M25" s="43"/>
    </row>
    <row r="26" spans="2:13" ht="14.4" x14ac:dyDescent="0.3">
      <c r="B26" s="43"/>
      <c r="C26" s="43"/>
      <c r="D26" s="43"/>
      <c r="E26" s="43"/>
      <c r="F26" s="43"/>
      <c r="G26" s="60"/>
      <c r="H26" s="61"/>
      <c r="I26" s="61"/>
      <c r="J26" s="62"/>
      <c r="M26" s="43"/>
    </row>
    <row r="27" spans="2:13" ht="14.4" x14ac:dyDescent="0.3">
      <c r="B27" s="43"/>
      <c r="C27" s="43"/>
      <c r="D27" s="43"/>
      <c r="E27" s="43"/>
      <c r="F27" s="43"/>
      <c r="G27" s="60"/>
      <c r="H27" s="61"/>
      <c r="I27" s="61"/>
      <c r="J27" s="62"/>
      <c r="M27" s="43"/>
    </row>
    <row r="28" spans="2:13" ht="14.4" x14ac:dyDescent="0.3">
      <c r="B28" s="43"/>
      <c r="C28" s="43"/>
      <c r="D28" s="43"/>
      <c r="E28" s="43"/>
      <c r="F28" s="43"/>
      <c r="G28" s="60"/>
      <c r="H28" s="61"/>
      <c r="I28" s="61"/>
      <c r="J28" s="62"/>
      <c r="M28" s="43"/>
    </row>
    <row r="29" spans="2:13" ht="14.4" x14ac:dyDescent="0.3">
      <c r="B29" s="43"/>
      <c r="C29" s="43"/>
      <c r="D29" s="43"/>
      <c r="E29" s="43"/>
      <c r="F29" s="43"/>
      <c r="G29" s="60"/>
      <c r="H29" s="61"/>
      <c r="I29" s="61"/>
      <c r="J29" s="62"/>
      <c r="M29" s="43"/>
    </row>
    <row r="30" spans="2:13" ht="14.4" x14ac:dyDescent="0.3">
      <c r="B30" s="43"/>
      <c r="C30" s="43"/>
      <c r="D30" s="43"/>
      <c r="E30" s="43"/>
      <c r="F30" s="43"/>
      <c r="G30" s="60"/>
      <c r="H30" s="61"/>
      <c r="I30" s="61"/>
      <c r="J30" s="62"/>
      <c r="M30" s="43"/>
    </row>
    <row r="31" spans="2:13" ht="14.4" x14ac:dyDescent="0.3">
      <c r="C31" s="43"/>
      <c r="D31" s="43"/>
      <c r="E31" s="43"/>
      <c r="F31" s="43"/>
      <c r="G31" s="60"/>
      <c r="H31" s="61"/>
      <c r="I31" s="61"/>
      <c r="J31" s="62"/>
      <c r="M31" s="43"/>
    </row>
    <row r="32" spans="2:13" ht="14.4" x14ac:dyDescent="0.3">
      <c r="C32" s="43"/>
      <c r="D32" s="43"/>
      <c r="E32" s="43"/>
      <c r="F32" s="43"/>
      <c r="G32" s="60"/>
      <c r="H32" s="61"/>
      <c r="I32" s="61"/>
      <c r="J32" s="62"/>
      <c r="M32" s="43"/>
    </row>
    <row r="33" spans="2:13" ht="14.4" x14ac:dyDescent="0.3">
      <c r="C33" s="43"/>
      <c r="D33" s="43"/>
      <c r="E33" s="43"/>
      <c r="F33" s="43"/>
      <c r="G33" s="60"/>
      <c r="H33" s="61"/>
      <c r="I33" s="61"/>
      <c r="J33" s="62"/>
      <c r="M33" s="43"/>
    </row>
    <row r="34" spans="2:13" ht="14.4" x14ac:dyDescent="0.3">
      <c r="C34" s="43"/>
      <c r="D34" s="43"/>
      <c r="E34" s="43"/>
      <c r="F34" s="43"/>
      <c r="G34" s="60"/>
      <c r="H34" s="61"/>
      <c r="I34" s="61"/>
      <c r="J34" s="62"/>
      <c r="M34" s="43"/>
    </row>
    <row r="35" spans="2:13" ht="14.4" x14ac:dyDescent="0.3">
      <c r="B35" s="43"/>
      <c r="C35" s="43"/>
      <c r="D35" s="43"/>
      <c r="E35" s="43"/>
      <c r="F35" s="43"/>
      <c r="G35" s="60"/>
      <c r="H35" s="61"/>
      <c r="I35" s="61"/>
      <c r="J35" s="62"/>
      <c r="M35" s="43"/>
    </row>
    <row r="36" spans="2:13" ht="14.4" x14ac:dyDescent="0.3">
      <c r="D36" s="43"/>
      <c r="E36" s="43"/>
      <c r="F36" s="43"/>
      <c r="G36" s="60"/>
      <c r="H36" s="61"/>
      <c r="I36" s="61"/>
      <c r="J36" s="62"/>
      <c r="M36" s="43"/>
    </row>
    <row r="37" spans="2:13" ht="14.4" x14ac:dyDescent="0.3">
      <c r="D37" s="43"/>
      <c r="E37" s="43"/>
      <c r="F37" s="43"/>
      <c r="G37" s="63"/>
      <c r="H37" s="64"/>
      <c r="I37" s="64"/>
      <c r="J37" s="65"/>
      <c r="K37" s="43"/>
      <c r="L37" s="43"/>
      <c r="M37" s="43"/>
    </row>
    <row r="38" spans="2:13" ht="14.4" x14ac:dyDescent="0.3">
      <c r="D38" s="43"/>
      <c r="E38" s="43"/>
      <c r="F38" s="43"/>
      <c r="G38" s="43"/>
      <c r="H38" s="43"/>
      <c r="I38" s="43"/>
      <c r="J38" s="52"/>
      <c r="K38" s="43"/>
      <c r="L38" s="43"/>
      <c r="M38" s="43"/>
    </row>
    <row r="39" spans="2:13" ht="14.4" x14ac:dyDescent="0.3"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2:13" ht="14.4" x14ac:dyDescent="0.3">
      <c r="B40" s="43" t="s">
        <v>138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</row>
    <row r="41" spans="2:13" ht="14.4" x14ac:dyDescent="0.3">
      <c r="B41" s="43"/>
      <c r="D41" s="43"/>
      <c r="E41" s="43"/>
      <c r="F41" s="43"/>
      <c r="G41" s="43"/>
      <c r="H41" s="43"/>
      <c r="I41" s="43"/>
      <c r="J41" s="43"/>
      <c r="K41" s="43"/>
      <c r="L41" s="43"/>
      <c r="M41" s="43"/>
    </row>
    <row r="42" spans="2:13" ht="15.6" x14ac:dyDescent="0.3">
      <c r="B42" s="49" t="s">
        <v>92</v>
      </c>
      <c r="C42" s="43"/>
      <c r="D42" s="43"/>
      <c r="E42" s="43"/>
      <c r="F42" s="43"/>
      <c r="G42" s="43"/>
      <c r="H42" s="43"/>
      <c r="I42" s="42"/>
      <c r="J42" s="42"/>
      <c r="K42" s="42"/>
      <c r="L42" s="42"/>
    </row>
    <row r="43" spans="2:13" ht="14.4" x14ac:dyDescent="0.3">
      <c r="B43" s="43" t="s">
        <v>139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</row>
    <row r="44" spans="2:13" ht="14.4" x14ac:dyDescent="0.3">
      <c r="B44" s="66" t="s">
        <v>133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</row>
    <row r="45" spans="2:13" ht="14.4" x14ac:dyDescent="0.3">
      <c r="B45" s="43" t="s">
        <v>140</v>
      </c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</row>
    <row r="46" spans="2:13" ht="14.4" x14ac:dyDescent="0.3"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</row>
    <row r="47" spans="2:13" ht="14.4" x14ac:dyDescent="0.3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</row>
    <row r="48" spans="2:13" ht="14.4" x14ac:dyDescent="0.3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</row>
    <row r="49" spans="2:13" ht="14.4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</row>
    <row r="50" spans="2:13" ht="14.4" x14ac:dyDescent="0.3"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</row>
    <row r="51" spans="2:13" ht="14.4" x14ac:dyDescent="0.3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</row>
    <row r="52" spans="2:13" ht="14.4" x14ac:dyDescent="0.3"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</row>
    <row r="53" spans="2:13" ht="14.4" x14ac:dyDescent="0.3"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</row>
    <row r="54" spans="2:13" ht="14.4" x14ac:dyDescent="0.3"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</row>
    <row r="55" spans="2:13" ht="14.4" x14ac:dyDescent="0.3"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</row>
    <row r="56" spans="2:13" ht="14.4" x14ac:dyDescent="0.3"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</row>
    <row r="57" spans="2:13" ht="15.6" x14ac:dyDescent="0.3">
      <c r="B57" s="49" t="s">
        <v>96</v>
      </c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</row>
    <row r="58" spans="2:13" ht="14.4" x14ac:dyDescent="0.3">
      <c r="B58" s="43" t="s">
        <v>141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</row>
    <row r="59" spans="2:13" ht="14.4" x14ac:dyDescent="0.3">
      <c r="B59" s="43" t="s">
        <v>4</v>
      </c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</row>
    <row r="60" spans="2:13" ht="14.4" x14ac:dyDescent="0.3">
      <c r="B60" s="43" t="s">
        <v>5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</row>
    <row r="61" spans="2:13" ht="14.4" x14ac:dyDescent="0.3">
      <c r="B61" s="43" t="s">
        <v>52</v>
      </c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</row>
    <row r="62" spans="2:13" ht="14.4" x14ac:dyDescent="0.3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</row>
    <row r="63" spans="2:13" ht="14.4" x14ac:dyDescent="0.3"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</row>
    <row r="64" spans="2:13" ht="14.4" x14ac:dyDescent="0.3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</row>
    <row r="65" spans="2:13" ht="14.4" x14ac:dyDescent="0.3"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</row>
    <row r="66" spans="2:13" ht="14.4" x14ac:dyDescent="0.3"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</row>
    <row r="67" spans="2:13" ht="14.4" x14ac:dyDescent="0.3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</row>
    <row r="68" spans="2:13" ht="14.4" x14ac:dyDescent="0.3"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</row>
    <row r="69" spans="2:13" ht="14.4" x14ac:dyDescent="0.3"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</row>
    <row r="70" spans="2:13" ht="14.4" x14ac:dyDescent="0.3"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</row>
    <row r="71" spans="2:13" ht="14.4" x14ac:dyDescent="0.3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</row>
    <row r="72" spans="2:13" ht="15.6" x14ac:dyDescent="0.3">
      <c r="B72" s="49" t="s">
        <v>97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</row>
    <row r="73" spans="2:13" ht="14.4" x14ac:dyDescent="0.3">
      <c r="B73" s="43" t="s">
        <v>142</v>
      </c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</row>
    <row r="74" spans="2:13" ht="14.4" x14ac:dyDescent="0.3"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</row>
    <row r="75" spans="2:13" ht="14.4" x14ac:dyDescent="0.3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</row>
    <row r="76" spans="2:13" ht="14.4" x14ac:dyDescent="0.3"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</row>
    <row r="77" spans="2:13" ht="14.4" x14ac:dyDescent="0.3"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</row>
    <row r="78" spans="2:13" ht="14.4" x14ac:dyDescent="0.3"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</row>
    <row r="79" spans="2:13" ht="14.4" x14ac:dyDescent="0.3"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</row>
    <row r="80" spans="2:13" ht="14.4" x14ac:dyDescent="0.3"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</row>
    <row r="81" spans="2:13" ht="14.4" x14ac:dyDescent="0.3"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</row>
    <row r="82" spans="2:13" ht="14.4" x14ac:dyDescent="0.3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</row>
    <row r="83" spans="2:13" ht="14.4" x14ac:dyDescent="0.3"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</row>
    <row r="84" spans="2:13" ht="14.4" x14ac:dyDescent="0.3"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</row>
    <row r="85" spans="2:13" ht="14.4" x14ac:dyDescent="0.3"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</row>
    <row r="86" spans="2:13" ht="14.4" x14ac:dyDescent="0.3"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</row>
    <row r="87" spans="2:13" ht="14.4" x14ac:dyDescent="0.3"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</row>
    <row r="88" spans="2:13" ht="15.6" x14ac:dyDescent="0.3">
      <c r="B88" s="49" t="s">
        <v>97</v>
      </c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</row>
    <row r="89" spans="2:13" ht="14.4" x14ac:dyDescent="0.3">
      <c r="B89" s="43" t="s">
        <v>143</v>
      </c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</row>
    <row r="90" spans="2:13" ht="14.4" x14ac:dyDescent="0.3">
      <c r="B90" s="43" t="s">
        <v>53</v>
      </c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</row>
    <row r="91" spans="2:13" ht="14.4" x14ac:dyDescent="0.3"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</row>
    <row r="92" spans="2:13" ht="14.4" x14ac:dyDescent="0.3"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</row>
    <row r="93" spans="2:13" ht="14.4" x14ac:dyDescent="0.3"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</row>
    <row r="94" spans="2:13" ht="14.4" x14ac:dyDescent="0.3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</row>
    <row r="95" spans="2:13" ht="14.4" x14ac:dyDescent="0.3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</row>
    <row r="96" spans="2:13" ht="14.4" x14ac:dyDescent="0.3"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</row>
    <row r="97" spans="2:13" ht="14.4" x14ac:dyDescent="0.3"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</row>
    <row r="98" spans="2:13" ht="14.4" x14ac:dyDescent="0.3"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</row>
    <row r="99" spans="2:13" ht="14.4" x14ac:dyDescent="0.3"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</row>
    <row r="100" spans="2:13" ht="14.4" x14ac:dyDescent="0.3"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</row>
    <row r="101" spans="2:13" ht="14.4" x14ac:dyDescent="0.3"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</row>
    <row r="102" spans="2:13" ht="14.4" x14ac:dyDescent="0.3"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</row>
    <row r="103" spans="2:13" ht="14.4" x14ac:dyDescent="0.3"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</row>
    <row r="104" spans="2:13" ht="14.4" x14ac:dyDescent="0.3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</row>
    <row r="105" spans="2:13" ht="14.4" x14ac:dyDescent="0.3"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</row>
    <row r="106" spans="2:13" ht="14.4" x14ac:dyDescent="0.3"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</row>
    <row r="107" spans="2:13" ht="14.4" x14ac:dyDescent="0.3"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</row>
    <row r="108" spans="2:13" ht="14.4" x14ac:dyDescent="0.3"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</row>
    <row r="109" spans="2:13" ht="14.4" x14ac:dyDescent="0.3"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</row>
    <row r="110" spans="2:13" ht="14.4" x14ac:dyDescent="0.3"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</row>
    <row r="111" spans="2:13" ht="14.4" x14ac:dyDescent="0.3"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</row>
  </sheetData>
  <mergeCells count="2">
    <mergeCell ref="B2:E2"/>
    <mergeCell ref="B10:L15"/>
  </mergeCells>
  <hyperlinks>
    <hyperlink ref="B19" r:id="rId1" xr:uid="{1AC6036C-E716-4B1D-B429-444F04B8E270}"/>
    <hyperlink ref="B2" r:id="rId2" display="Больше примеров диаграмм на сайте Finalytics.Pro" xr:uid="{C92BDF97-DB9C-43C0-8D36-3E4D8BBB6810}"/>
    <hyperlink ref="B44" r:id="rId3" display="Freepik https://www.flaticon.com/authors/freepik" xr:uid="{0E59CA26-70CE-4800-84E4-566DA1BB9B2B}"/>
  </hyperlinks>
  <pageMargins left="0.7" right="0.7" top="0.75" bottom="0.75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24F60-0EDC-4350-9B69-2293C70442C5}">
  <dimension ref="B2:L92"/>
  <sheetViews>
    <sheetView showGridLines="0" topLeftCell="A7" zoomScale="90" zoomScaleNormal="90" workbookViewId="0">
      <selection activeCell="R42" sqref="R42"/>
    </sheetView>
  </sheetViews>
  <sheetFormatPr defaultRowHeight="13.8" x14ac:dyDescent="0.3"/>
  <cols>
    <col min="1" max="1" width="4.6640625" style="7" customWidth="1"/>
    <col min="2" max="16384" width="8.88671875" style="7"/>
  </cols>
  <sheetData>
    <row r="2" spans="2:12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2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2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2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2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2:12" ht="28.8" x14ac:dyDescent="0.55000000000000004">
      <c r="B8" s="5" t="s">
        <v>115</v>
      </c>
    </row>
    <row r="10" spans="2:12" ht="12.75" customHeight="1" x14ac:dyDescent="0.3">
      <c r="B10" s="104" t="s">
        <v>116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2:12" ht="12.75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2" spans="2:12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</row>
    <row r="13" spans="2:12" x14ac:dyDescent="0.3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</row>
    <row r="14" spans="2:12" x14ac:dyDescent="0.3"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</row>
    <row r="15" spans="2:12" ht="18" x14ac:dyDescent="0.35">
      <c r="I15" s="13"/>
    </row>
    <row r="16" spans="2:12" ht="14.4" x14ac:dyDescent="0.3">
      <c r="B16" s="51" t="s">
        <v>136</v>
      </c>
    </row>
    <row r="17" spans="2:3" ht="14.4" x14ac:dyDescent="0.3">
      <c r="B17" s="51" t="s">
        <v>129</v>
      </c>
      <c r="C17" s="43"/>
    </row>
    <row r="18" spans="2:3" x14ac:dyDescent="0.3">
      <c r="B18" s="48" t="s">
        <v>91</v>
      </c>
      <c r="C18" s="48" t="s">
        <v>30</v>
      </c>
    </row>
    <row r="19" spans="2:3" ht="14.4" x14ac:dyDescent="0.3">
      <c r="B19" s="44" t="s">
        <v>29</v>
      </c>
      <c r="C19" s="45">
        <v>3</v>
      </c>
    </row>
    <row r="20" spans="2:3" ht="14.4" x14ac:dyDescent="0.3">
      <c r="B20" s="44" t="s">
        <v>127</v>
      </c>
      <c r="C20" s="45">
        <f>5-C19</f>
        <v>2</v>
      </c>
    </row>
    <row r="24" spans="2:3" ht="14.4" x14ac:dyDescent="0.3">
      <c r="B24" s="51" t="s">
        <v>128</v>
      </c>
    </row>
    <row r="26" spans="2:3" x14ac:dyDescent="0.3">
      <c r="B26" s="34" t="s">
        <v>30</v>
      </c>
      <c r="C26" s="55">
        <v>3.6</v>
      </c>
    </row>
    <row r="27" spans="2:3" x14ac:dyDescent="0.3">
      <c r="B27" s="34" t="s">
        <v>2</v>
      </c>
      <c r="C27" s="55">
        <f>5-C26</f>
        <v>1.4</v>
      </c>
    </row>
    <row r="39" spans="2:12" ht="13.8" customHeight="1" x14ac:dyDescent="0.3">
      <c r="B39" s="43" t="s">
        <v>130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</row>
    <row r="40" spans="2:12" ht="14.4" x14ac:dyDescent="0.3">
      <c r="B40" s="43"/>
      <c r="C40" s="43"/>
      <c r="D40" s="43"/>
      <c r="E40" s="43"/>
      <c r="F40" s="43"/>
      <c r="G40" s="43"/>
      <c r="H40" s="43"/>
      <c r="I40" s="43"/>
      <c r="J40" s="43"/>
      <c r="K40" s="43"/>
    </row>
    <row r="41" spans="2:12" ht="15.6" x14ac:dyDescent="0.3">
      <c r="B41" s="49" t="s">
        <v>92</v>
      </c>
      <c r="C41" s="43"/>
      <c r="D41" s="43"/>
      <c r="E41" s="43"/>
      <c r="F41" s="43"/>
      <c r="G41" s="43"/>
      <c r="H41" s="43"/>
      <c r="I41" s="42"/>
      <c r="J41" s="42"/>
      <c r="K41" s="42"/>
      <c r="L41" s="42"/>
    </row>
    <row r="42" spans="2:12" ht="14.4" x14ac:dyDescent="0.3">
      <c r="B42" s="43" t="s">
        <v>118</v>
      </c>
      <c r="C42" s="43"/>
      <c r="D42" s="43"/>
      <c r="E42" s="43"/>
      <c r="F42" s="43"/>
      <c r="G42" s="43"/>
      <c r="H42" s="43"/>
      <c r="I42" s="42"/>
      <c r="J42" s="42"/>
      <c r="K42" s="42"/>
      <c r="L42" s="42"/>
    </row>
    <row r="43" spans="2:12" customFormat="1" ht="14.4" x14ac:dyDescent="0.3">
      <c r="B43" s="43" t="s">
        <v>93</v>
      </c>
    </row>
    <row r="44" spans="2:12" ht="14.4" x14ac:dyDescent="0.3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2" ht="14.4" x14ac:dyDescent="0.3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2" ht="14.4" x14ac:dyDescent="0.3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2" ht="14.4" x14ac:dyDescent="0.3">
      <c r="B47" s="43"/>
      <c r="C47" s="43"/>
      <c r="D47" s="43"/>
      <c r="E47" s="43"/>
      <c r="F47" s="43"/>
      <c r="G47" s="43"/>
      <c r="H47" s="43"/>
      <c r="I47" s="43"/>
      <c r="J47" s="43"/>
      <c r="K47" s="43"/>
    </row>
    <row r="48" spans="2:12" ht="14.4" x14ac:dyDescent="0.3">
      <c r="B48" s="43"/>
      <c r="C48" s="43"/>
      <c r="D48" s="43"/>
      <c r="E48" s="43"/>
      <c r="F48" s="43"/>
      <c r="G48" s="43"/>
      <c r="H48" s="43"/>
      <c r="I48" s="43"/>
      <c r="J48" s="43"/>
      <c r="K48" s="43"/>
    </row>
    <row r="49" spans="2:12" ht="14.4" x14ac:dyDescent="0.3">
      <c r="B49" s="43"/>
      <c r="C49" s="43"/>
      <c r="D49" s="43"/>
      <c r="E49" s="43"/>
      <c r="F49" s="43"/>
      <c r="G49" s="43"/>
      <c r="H49" s="43"/>
      <c r="I49" s="43"/>
      <c r="J49" s="43"/>
      <c r="K49" s="43"/>
    </row>
    <row r="50" spans="2:12" ht="14.4" x14ac:dyDescent="0.3">
      <c r="B50" s="43"/>
      <c r="C50" s="43"/>
      <c r="D50" s="43"/>
      <c r="E50" s="43"/>
      <c r="F50" s="43"/>
      <c r="G50" s="43"/>
      <c r="H50" s="43"/>
      <c r="I50" s="43"/>
      <c r="J50" s="43"/>
      <c r="K50" s="43"/>
    </row>
    <row r="51" spans="2:12" ht="14.4" x14ac:dyDescent="0.3">
      <c r="B51" s="43"/>
      <c r="C51" s="43"/>
      <c r="D51" s="43"/>
      <c r="E51" s="43"/>
      <c r="F51" s="43"/>
      <c r="G51" s="43"/>
      <c r="H51" s="43"/>
      <c r="I51" s="43"/>
      <c r="J51" s="43"/>
      <c r="K51" s="43"/>
    </row>
    <row r="52" spans="2:12" ht="15.6" x14ac:dyDescent="0.3">
      <c r="B52" s="49" t="s">
        <v>96</v>
      </c>
      <c r="C52" s="43"/>
      <c r="D52" s="43"/>
      <c r="E52" s="43"/>
      <c r="F52" s="43"/>
      <c r="G52" s="43"/>
      <c r="H52" s="43"/>
      <c r="I52" s="42"/>
      <c r="J52" s="42"/>
      <c r="K52" s="42"/>
      <c r="L52" s="42"/>
    </row>
    <row r="53" spans="2:12" ht="14.4" x14ac:dyDescent="0.3">
      <c r="B53" s="43" t="s">
        <v>101</v>
      </c>
      <c r="C53" s="43"/>
      <c r="D53" s="43"/>
      <c r="E53" s="43"/>
      <c r="F53" s="43"/>
      <c r="G53" s="43"/>
      <c r="H53" s="43"/>
      <c r="I53" s="42"/>
      <c r="J53" s="42"/>
      <c r="K53" s="42"/>
      <c r="L53" s="42"/>
    </row>
    <row r="54" spans="2:12" customFormat="1" ht="14.4" x14ac:dyDescent="0.3">
      <c r="B54" s="43" t="s">
        <v>119</v>
      </c>
    </row>
    <row r="55" spans="2:12" ht="14.4" x14ac:dyDescent="0.3">
      <c r="B55" s="43" t="s">
        <v>120</v>
      </c>
      <c r="C55" s="43"/>
      <c r="D55" s="43"/>
      <c r="E55" s="43"/>
      <c r="F55" s="43"/>
      <c r="G55" s="43"/>
      <c r="H55" s="43"/>
      <c r="I55" s="42"/>
      <c r="J55" s="42"/>
      <c r="K55" s="42"/>
      <c r="L55" s="42"/>
    </row>
    <row r="56" spans="2:12" ht="14.4" x14ac:dyDescent="0.3">
      <c r="B56" s="43"/>
      <c r="C56" s="43"/>
      <c r="D56" s="43"/>
      <c r="E56" s="43"/>
      <c r="F56" s="43"/>
      <c r="G56" s="43"/>
      <c r="H56" s="43"/>
      <c r="I56" s="43"/>
      <c r="J56" s="43"/>
      <c r="K56" s="43"/>
    </row>
    <row r="57" spans="2:12" ht="14.4" x14ac:dyDescent="0.3">
      <c r="B57" s="43"/>
      <c r="C57" s="43"/>
      <c r="D57" s="43"/>
      <c r="E57" s="43"/>
      <c r="F57" s="43"/>
      <c r="G57" s="43"/>
      <c r="H57" s="43"/>
      <c r="I57" s="43"/>
      <c r="J57" s="43"/>
      <c r="K57" s="43"/>
    </row>
    <row r="58" spans="2:12" ht="14.4" x14ac:dyDescent="0.3">
      <c r="B58" s="43"/>
      <c r="C58" s="43"/>
      <c r="D58" s="43"/>
      <c r="E58" s="43"/>
      <c r="F58" s="43"/>
      <c r="G58" s="43"/>
      <c r="H58" s="43"/>
      <c r="I58" s="43"/>
      <c r="J58" s="43"/>
      <c r="K58" s="43"/>
    </row>
    <row r="59" spans="2:12" ht="14.4" x14ac:dyDescent="0.3">
      <c r="B59" s="43"/>
      <c r="C59" s="43"/>
      <c r="D59" s="43"/>
      <c r="E59" s="43"/>
      <c r="F59" s="43"/>
      <c r="G59" s="43"/>
      <c r="H59" s="43"/>
      <c r="I59" s="43"/>
      <c r="J59" s="43"/>
      <c r="K59" s="43"/>
    </row>
    <row r="60" spans="2:12" ht="14.4" x14ac:dyDescent="0.3">
      <c r="B60" s="43"/>
      <c r="C60" s="43"/>
      <c r="D60" s="43"/>
      <c r="E60" s="43"/>
      <c r="F60" s="43"/>
      <c r="G60" s="43"/>
      <c r="H60" s="43"/>
      <c r="I60" s="43"/>
      <c r="J60" s="43"/>
      <c r="K60" s="43"/>
    </row>
    <row r="61" spans="2:12" ht="14.4" x14ac:dyDescent="0.3">
      <c r="B61" s="43"/>
      <c r="C61" s="43"/>
      <c r="D61" s="43"/>
      <c r="E61" s="43"/>
      <c r="F61" s="43"/>
      <c r="G61" s="43"/>
      <c r="H61" s="43"/>
      <c r="I61" s="43"/>
      <c r="J61" s="43"/>
      <c r="K61" s="43"/>
    </row>
    <row r="62" spans="2:12" ht="14.4" x14ac:dyDescent="0.3">
      <c r="B62" s="43"/>
      <c r="C62" s="43"/>
      <c r="D62" s="43"/>
      <c r="E62" s="43"/>
      <c r="F62" s="43"/>
      <c r="G62" s="43"/>
      <c r="H62" s="43"/>
      <c r="I62" s="43"/>
      <c r="J62" s="43"/>
      <c r="K62" s="43"/>
    </row>
    <row r="63" spans="2:12" ht="14.4" x14ac:dyDescent="0.3">
      <c r="B63" s="43"/>
      <c r="C63" s="43"/>
      <c r="D63" s="43"/>
      <c r="E63" s="43"/>
      <c r="F63" s="43"/>
      <c r="G63" s="43"/>
      <c r="H63" s="43"/>
      <c r="I63" s="43"/>
      <c r="J63" s="43"/>
      <c r="K63" s="43"/>
    </row>
    <row r="64" spans="2:12" ht="14.4" x14ac:dyDescent="0.3">
      <c r="B64" s="43"/>
      <c r="C64" s="43"/>
      <c r="D64" s="43"/>
      <c r="E64" s="43"/>
      <c r="F64" s="43"/>
      <c r="G64" s="43"/>
      <c r="H64" s="43"/>
      <c r="I64" s="43"/>
      <c r="J64" s="43"/>
      <c r="K64" s="43"/>
    </row>
    <row r="65" spans="2:12" ht="15.6" x14ac:dyDescent="0.3">
      <c r="B65" s="49" t="s">
        <v>97</v>
      </c>
      <c r="C65" s="43"/>
      <c r="D65" s="43"/>
      <c r="E65" s="43"/>
      <c r="F65" s="43"/>
      <c r="G65" s="43"/>
      <c r="H65" s="43"/>
      <c r="I65" s="42"/>
      <c r="J65" s="42"/>
      <c r="K65" s="42"/>
      <c r="L65" s="42"/>
    </row>
    <row r="66" spans="2:12" ht="14.4" x14ac:dyDescent="0.3">
      <c r="B66" s="43" t="s">
        <v>121</v>
      </c>
      <c r="C66" s="43"/>
      <c r="D66" s="43"/>
      <c r="E66" s="43"/>
      <c r="F66" s="43"/>
      <c r="G66" s="43"/>
      <c r="H66" s="43"/>
      <c r="I66" s="43"/>
      <c r="J66" s="43"/>
      <c r="K66" s="43"/>
    </row>
    <row r="67" spans="2:12" ht="14.4" x14ac:dyDescent="0.3">
      <c r="B67" s="43" t="s">
        <v>124</v>
      </c>
      <c r="C67" s="43"/>
      <c r="D67" s="43"/>
      <c r="E67" s="43"/>
      <c r="F67" s="43"/>
      <c r="G67" s="43"/>
      <c r="H67" s="43"/>
      <c r="I67" s="43"/>
      <c r="J67" s="43"/>
      <c r="K67" s="43"/>
    </row>
    <row r="68" spans="2:12" ht="14.4" x14ac:dyDescent="0.3">
      <c r="B68" s="43" t="s">
        <v>125</v>
      </c>
      <c r="C68" s="43"/>
      <c r="D68" s="43"/>
      <c r="E68" s="43"/>
      <c r="F68" s="43"/>
      <c r="G68" s="43"/>
      <c r="H68" s="43"/>
      <c r="I68" s="43"/>
      <c r="J68" s="43"/>
      <c r="K68" s="43"/>
    </row>
    <row r="69" spans="2:12" ht="14.4" x14ac:dyDescent="0.3">
      <c r="B69" s="43"/>
      <c r="C69" s="43"/>
      <c r="D69" s="43"/>
      <c r="E69" s="43"/>
      <c r="F69" s="43"/>
      <c r="G69" s="43"/>
      <c r="H69" s="43"/>
      <c r="I69" s="43"/>
      <c r="J69" s="43"/>
      <c r="K69" s="43"/>
    </row>
    <row r="70" spans="2:12" ht="14.4" x14ac:dyDescent="0.3">
      <c r="B70" s="54"/>
      <c r="C70" s="54"/>
      <c r="D70" s="54"/>
      <c r="E70" s="54"/>
      <c r="F70" s="54"/>
      <c r="G70" s="54"/>
      <c r="H70" s="54"/>
      <c r="I70" s="43"/>
      <c r="J70" s="43"/>
      <c r="K70" s="43"/>
    </row>
    <row r="71" spans="2:12" ht="14.4" x14ac:dyDescent="0.3">
      <c r="B71" s="54"/>
      <c r="C71" s="54"/>
      <c r="D71" s="54"/>
      <c r="E71" s="54"/>
      <c r="F71" s="54"/>
      <c r="G71" s="54"/>
      <c r="H71" s="54"/>
      <c r="I71" s="43"/>
      <c r="J71" s="43"/>
      <c r="K71" s="43"/>
    </row>
    <row r="72" spans="2:12" ht="14.4" x14ac:dyDescent="0.3">
      <c r="B72" s="54"/>
      <c r="C72" s="54"/>
      <c r="D72" s="54"/>
      <c r="E72" s="54"/>
      <c r="F72" s="54"/>
      <c r="G72" s="54"/>
      <c r="H72" s="54"/>
      <c r="I72" s="43"/>
      <c r="J72" s="43"/>
      <c r="K72" s="43"/>
    </row>
    <row r="73" spans="2:12" ht="14.4" x14ac:dyDescent="0.3">
      <c r="B73" s="54"/>
      <c r="C73" s="54"/>
      <c r="D73" s="54"/>
      <c r="E73" s="54"/>
      <c r="F73" s="54"/>
      <c r="G73" s="54"/>
      <c r="H73" s="54"/>
      <c r="I73" s="43"/>
      <c r="J73" s="43"/>
      <c r="K73" s="43"/>
    </row>
    <row r="74" spans="2:12" ht="14.4" x14ac:dyDescent="0.3">
      <c r="B74" s="54"/>
      <c r="C74" s="54"/>
      <c r="D74" s="54"/>
      <c r="E74" s="54"/>
      <c r="F74" s="54"/>
      <c r="G74" s="54"/>
      <c r="H74" s="54"/>
      <c r="I74" s="43"/>
      <c r="J74" s="43"/>
      <c r="K74" s="43"/>
    </row>
    <row r="75" spans="2:12" ht="14.4" x14ac:dyDescent="0.3">
      <c r="B75" s="54"/>
      <c r="C75" s="54"/>
      <c r="D75" s="54"/>
      <c r="E75" s="54"/>
      <c r="F75" s="54"/>
      <c r="G75" s="54"/>
      <c r="H75" s="54"/>
      <c r="I75" s="43"/>
      <c r="J75" s="43"/>
      <c r="K75" s="43"/>
    </row>
    <row r="76" spans="2:12" ht="14.4" x14ac:dyDescent="0.3">
      <c r="B76" s="43"/>
      <c r="C76" s="43"/>
      <c r="D76" s="43"/>
      <c r="E76" s="43"/>
      <c r="F76" s="43"/>
      <c r="G76" s="43"/>
      <c r="H76" s="43"/>
      <c r="I76" s="43"/>
      <c r="J76" s="43"/>
      <c r="K76" s="43"/>
    </row>
    <row r="77" spans="2:12" ht="14.4" x14ac:dyDescent="0.3">
      <c r="B77" s="43" t="s">
        <v>122</v>
      </c>
      <c r="C77" s="43"/>
      <c r="D77" s="43"/>
      <c r="E77" s="43"/>
      <c r="F77" s="43"/>
      <c r="G77" s="43"/>
      <c r="H77" s="43"/>
      <c r="I77" s="43"/>
      <c r="J77" s="43"/>
      <c r="K77" s="43"/>
    </row>
    <row r="78" spans="2:12" ht="14.4" x14ac:dyDescent="0.3">
      <c r="B78" s="43" t="s">
        <v>126</v>
      </c>
      <c r="C78" s="43"/>
      <c r="D78" s="43"/>
      <c r="E78" s="43"/>
      <c r="F78" s="43"/>
      <c r="G78" s="43"/>
      <c r="H78" s="43"/>
      <c r="I78" s="43"/>
      <c r="J78" s="43"/>
      <c r="K78" s="43"/>
    </row>
    <row r="79" spans="2:12" ht="14.4" x14ac:dyDescent="0.3">
      <c r="B79" s="43" t="s">
        <v>123</v>
      </c>
      <c r="C79" s="43"/>
      <c r="D79" s="43"/>
      <c r="E79" s="43"/>
      <c r="F79" s="43"/>
      <c r="G79" s="43"/>
      <c r="H79" s="43"/>
      <c r="I79" s="43"/>
      <c r="J79" s="43"/>
      <c r="K79" s="43"/>
    </row>
    <row r="80" spans="2:12" ht="14.4" x14ac:dyDescent="0.3">
      <c r="B80" s="43"/>
      <c r="C80" s="43"/>
      <c r="D80" s="43"/>
      <c r="E80" s="43"/>
      <c r="F80" s="43"/>
      <c r="G80" s="43"/>
      <c r="H80" s="43"/>
      <c r="I80" s="43"/>
      <c r="J80" s="43"/>
      <c r="K80" s="43"/>
    </row>
    <row r="81" spans="2:11" ht="14.4" x14ac:dyDescent="0.3">
      <c r="B81" s="43"/>
      <c r="C81" s="43"/>
      <c r="D81" s="43"/>
      <c r="E81" s="43"/>
      <c r="F81" s="43"/>
      <c r="G81" s="43"/>
      <c r="H81" s="43"/>
      <c r="I81" s="43"/>
      <c r="J81" s="43"/>
      <c r="K81" s="43"/>
    </row>
    <row r="82" spans="2:11" ht="14.4" x14ac:dyDescent="0.3">
      <c r="B82" s="43"/>
      <c r="C82" s="43"/>
      <c r="D82" s="43"/>
      <c r="E82" s="43"/>
      <c r="F82" s="43"/>
      <c r="G82" s="43"/>
      <c r="H82" s="43"/>
      <c r="I82" s="43"/>
      <c r="J82" s="43"/>
      <c r="K82" s="43"/>
    </row>
    <row r="83" spans="2:11" ht="14.4" x14ac:dyDescent="0.3">
      <c r="B83" s="43"/>
      <c r="C83" s="43"/>
      <c r="D83" s="43"/>
      <c r="E83" s="43"/>
      <c r="F83" s="43"/>
      <c r="G83" s="43"/>
      <c r="H83" s="43"/>
      <c r="I83" s="43"/>
      <c r="J83" s="43"/>
      <c r="K83" s="43"/>
    </row>
    <row r="84" spans="2:11" ht="14.4" x14ac:dyDescent="0.3">
      <c r="B84" s="43"/>
      <c r="C84" s="43"/>
      <c r="D84" s="43"/>
      <c r="E84" s="43"/>
      <c r="F84" s="43"/>
      <c r="G84" s="43"/>
      <c r="H84" s="43"/>
      <c r="I84" s="43"/>
      <c r="J84" s="43"/>
      <c r="K84" s="43"/>
    </row>
    <row r="85" spans="2:11" ht="14.4" x14ac:dyDescent="0.3">
      <c r="B85" s="43"/>
      <c r="C85" s="43"/>
      <c r="D85" s="43"/>
      <c r="E85" s="43"/>
      <c r="F85" s="43"/>
      <c r="G85" s="43"/>
      <c r="H85" s="43"/>
      <c r="I85" s="43"/>
      <c r="J85" s="43"/>
      <c r="K85" s="43"/>
    </row>
    <row r="86" spans="2:11" ht="14.4" x14ac:dyDescent="0.3">
      <c r="B86" s="43"/>
      <c r="C86" s="43"/>
      <c r="D86" s="43"/>
      <c r="E86" s="43"/>
      <c r="F86" s="43"/>
      <c r="G86" s="43"/>
      <c r="H86" s="43"/>
      <c r="I86" s="43"/>
      <c r="J86" s="43"/>
      <c r="K86" s="43"/>
    </row>
    <row r="87" spans="2:11" ht="14.4" x14ac:dyDescent="0.3">
      <c r="B87" s="43"/>
      <c r="C87" s="43"/>
      <c r="D87" s="43"/>
      <c r="E87" s="43"/>
      <c r="F87" s="43"/>
      <c r="G87" s="43"/>
      <c r="H87" s="43"/>
      <c r="I87" s="43"/>
      <c r="J87" s="43"/>
      <c r="K87" s="43"/>
    </row>
    <row r="88" spans="2:11" ht="13.8" customHeight="1" x14ac:dyDescent="0.3">
      <c r="B88" s="33" t="s">
        <v>131</v>
      </c>
      <c r="C88" s="33"/>
      <c r="D88" s="33"/>
      <c r="E88" s="33"/>
      <c r="F88" s="33"/>
      <c r="G88" s="33"/>
      <c r="H88" s="33"/>
    </row>
    <row r="89" spans="2:11" ht="12.75" customHeight="1" x14ac:dyDescent="0.3">
      <c r="B89" s="33" t="s">
        <v>132</v>
      </c>
      <c r="C89" s="33"/>
      <c r="D89" s="33"/>
      <c r="E89" s="33"/>
      <c r="F89" s="33"/>
      <c r="G89" s="33"/>
      <c r="H89" s="33"/>
    </row>
    <row r="90" spans="2:11" x14ac:dyDescent="0.3">
      <c r="B90" s="33" t="s">
        <v>133</v>
      </c>
    </row>
    <row r="91" spans="2:11" x14ac:dyDescent="0.3">
      <c r="B91" s="33" t="s">
        <v>134</v>
      </c>
    </row>
    <row r="92" spans="2:11" x14ac:dyDescent="0.3">
      <c r="B92" s="33" t="s">
        <v>135</v>
      </c>
    </row>
  </sheetData>
  <mergeCells count="2">
    <mergeCell ref="B2:E2"/>
    <mergeCell ref="B10:L14"/>
  </mergeCells>
  <phoneticPr fontId="4" type="noConversion"/>
  <hyperlinks>
    <hyperlink ref="B2" r:id="rId1" display="Больше примеров диаграмм на сайте Finalytics.Pro" xr:uid="{5B44BACB-3207-4515-9C58-20FABEA85291}"/>
    <hyperlink ref="B89" r:id="rId2" xr:uid="{69F3CBC5-80A3-4588-A47B-83D06BB12778}"/>
    <hyperlink ref="B90" r:id="rId3" display="Freepik https://www.flaticon.com/authors/freepik" xr:uid="{541825B7-BCCE-4EDA-95C1-D2E39D29B175}"/>
    <hyperlink ref="B91" r:id="rId4" display="Creaticca Creative Agency https://www.flaticon.com/authors/creaticca-creative-agency" xr:uid="{14A90DC2-85D9-4A86-8125-DA4E9E9BE103}"/>
    <hyperlink ref="B92" r:id="rId5" display="Roundicons Freebies https://www.flaticon.com/authors/roundicons-freebies" xr:uid="{776053BF-232F-4B57-9EE0-C3AF65F363F0}"/>
  </hyperlinks>
  <pageMargins left="0.7" right="0.7" top="0.75" bottom="0.75" header="0.3" footer="0.3"/>
  <pageSetup paperSize="9"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D241D-6A26-4C50-B00C-015C7097CBB8}">
  <dimension ref="B2:M43"/>
  <sheetViews>
    <sheetView showGridLines="0" topLeftCell="A7" zoomScale="90" zoomScaleNormal="90" workbookViewId="0">
      <selection activeCell="N43" sqref="N43"/>
    </sheetView>
  </sheetViews>
  <sheetFormatPr defaultRowHeight="13.8" x14ac:dyDescent="0.3"/>
  <cols>
    <col min="1" max="1" width="4.6640625" style="7" customWidth="1"/>
    <col min="2" max="2" width="10.44140625" style="7" customWidth="1"/>
    <col min="3" max="16384" width="8.88671875" style="7"/>
  </cols>
  <sheetData>
    <row r="2" spans="2:13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  <c r="M2" s="8"/>
    </row>
    <row r="3" spans="2:13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  <c r="M3" s="8"/>
    </row>
    <row r="4" spans="2:13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2:13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</row>
    <row r="6" spans="2:13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8" spans="2:13" ht="28.8" x14ac:dyDescent="0.55000000000000004">
      <c r="B8" s="5" t="s">
        <v>63</v>
      </c>
    </row>
    <row r="10" spans="2:13" ht="12.75" customHeight="1" x14ac:dyDescent="0.3">
      <c r="B10" s="51" t="s">
        <v>62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</row>
    <row r="13" spans="2:13" ht="14.4" x14ac:dyDescent="0.3">
      <c r="B13" s="51" t="s">
        <v>24</v>
      </c>
    </row>
    <row r="14" spans="2:13" ht="24" x14ac:dyDescent="0.3">
      <c r="B14" s="68"/>
      <c r="C14" s="68" t="str">
        <f>B15</f>
        <v>Эспрессо</v>
      </c>
      <c r="D14" s="68" t="s">
        <v>25</v>
      </c>
      <c r="E14" s="68" t="s">
        <v>26</v>
      </c>
      <c r="F14" s="68" t="s">
        <v>27</v>
      </c>
    </row>
    <row r="15" spans="2:13" x14ac:dyDescent="0.3">
      <c r="B15" s="69" t="s">
        <v>19</v>
      </c>
      <c r="C15" s="27">
        <v>30</v>
      </c>
      <c r="D15" s="28"/>
      <c r="E15" s="29"/>
      <c r="F15" s="30"/>
    </row>
    <row r="16" spans="2:13" x14ac:dyDescent="0.3">
      <c r="B16" s="70" t="s">
        <v>20</v>
      </c>
      <c r="C16" s="27">
        <v>30</v>
      </c>
      <c r="D16" s="28"/>
      <c r="E16" s="29">
        <f>C16</f>
        <v>30</v>
      </c>
      <c r="F16" s="30"/>
    </row>
    <row r="17" spans="2:8" x14ac:dyDescent="0.3">
      <c r="B17" s="69" t="s">
        <v>21</v>
      </c>
      <c r="C17" s="27">
        <v>30</v>
      </c>
      <c r="D17" s="28"/>
      <c r="E17" s="29"/>
      <c r="F17" s="30">
        <v>120</v>
      </c>
    </row>
    <row r="18" spans="2:8" x14ac:dyDescent="0.3">
      <c r="B18" s="69" t="s">
        <v>22</v>
      </c>
      <c r="C18" s="27">
        <f>150/3</f>
        <v>50</v>
      </c>
      <c r="D18" s="28">
        <f>C18</f>
        <v>50</v>
      </c>
      <c r="E18" s="29">
        <f>150-D18-C18</f>
        <v>50</v>
      </c>
      <c r="F18" s="30"/>
    </row>
    <row r="19" spans="2:8" x14ac:dyDescent="0.3">
      <c r="B19" s="69" t="s">
        <v>23</v>
      </c>
      <c r="C19" s="27">
        <v>30</v>
      </c>
      <c r="D19" s="28">
        <f>C19*3</f>
        <v>90</v>
      </c>
      <c r="E19" s="29">
        <f>C19</f>
        <v>30</v>
      </c>
      <c r="F19" s="30"/>
    </row>
    <row r="20" spans="2:8" x14ac:dyDescent="0.3">
      <c r="B20" s="69" t="s">
        <v>28</v>
      </c>
      <c r="C20" s="27">
        <f>C15*2</f>
        <v>60</v>
      </c>
      <c r="D20" s="28">
        <f>C20</f>
        <v>60</v>
      </c>
      <c r="E20" s="29"/>
      <c r="F20" s="30"/>
    </row>
    <row r="24" spans="2:8" x14ac:dyDescent="0.3">
      <c r="C24" s="50"/>
      <c r="D24" s="50"/>
      <c r="E24" s="50"/>
      <c r="F24" s="50"/>
    </row>
    <row r="25" spans="2:8" x14ac:dyDescent="0.3">
      <c r="C25" s="50"/>
      <c r="D25" s="50"/>
      <c r="E25" s="50"/>
      <c r="F25" s="50"/>
    </row>
    <row r="26" spans="2:8" x14ac:dyDescent="0.3">
      <c r="B26" s="50"/>
      <c r="C26" s="50"/>
      <c r="D26" s="50"/>
      <c r="E26" s="50"/>
      <c r="F26" s="50"/>
    </row>
    <row r="32" spans="2:8" x14ac:dyDescent="0.3">
      <c r="H32" s="33" t="s">
        <v>145</v>
      </c>
    </row>
    <row r="33" spans="2:8" x14ac:dyDescent="0.3">
      <c r="H33" s="33" t="s">
        <v>146</v>
      </c>
    </row>
    <row r="41" spans="2:8" ht="12.75" customHeight="1" x14ac:dyDescent="0.3">
      <c r="C41" s="31"/>
      <c r="D41" s="31"/>
      <c r="E41" s="31"/>
      <c r="F41" s="31"/>
      <c r="G41" s="31"/>
    </row>
    <row r="42" spans="2:8" x14ac:dyDescent="0.3">
      <c r="B42" s="31"/>
      <c r="C42" s="31"/>
      <c r="D42" s="31"/>
      <c r="E42" s="31"/>
      <c r="F42" s="31"/>
      <c r="G42" s="31"/>
    </row>
    <row r="43" spans="2:8" x14ac:dyDescent="0.3">
      <c r="B43" s="31"/>
      <c r="C43" s="31"/>
      <c r="D43" s="31"/>
      <c r="E43" s="31"/>
      <c r="F43" s="31"/>
      <c r="G43" s="31"/>
    </row>
  </sheetData>
  <mergeCells count="1">
    <mergeCell ref="B2:E2"/>
  </mergeCells>
  <hyperlinks>
    <hyperlink ref="B2" r:id="rId1" display="Больше примеров диаграмм на сайте Finalytics.Pro" xr:uid="{F566B787-F9D2-4528-817E-DD5D4081A46B}"/>
    <hyperlink ref="H33" r:id="rId2" display="itim2101 https://www.flaticon.com/authors/itim2101 " xr:uid="{3D48BB9B-D221-443C-97CD-6B96C4DD8E6B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473B2-054F-4D02-89C3-4A0CBDB4CEA3}">
  <dimension ref="B2:R111"/>
  <sheetViews>
    <sheetView showGridLines="0" topLeftCell="A7" zoomScale="90" zoomScaleNormal="90" workbookViewId="0">
      <selection activeCell="M32" sqref="M32"/>
    </sheetView>
  </sheetViews>
  <sheetFormatPr defaultColWidth="9.109375" defaultRowHeight="13.8" x14ac:dyDescent="0.3"/>
  <cols>
    <col min="1" max="1" width="4.6640625" style="7" customWidth="1"/>
    <col min="2" max="16384" width="9.109375" style="7"/>
  </cols>
  <sheetData>
    <row r="2" spans="2:12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2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2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2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2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2:12" ht="28.8" x14ac:dyDescent="0.55000000000000004">
      <c r="B8" s="5" t="s">
        <v>65</v>
      </c>
    </row>
    <row r="10" spans="2:12" ht="13.8" customHeight="1" x14ac:dyDescent="0.3">
      <c r="B10" s="51" t="s">
        <v>64</v>
      </c>
      <c r="C10" s="51"/>
      <c r="D10" s="51"/>
      <c r="E10" s="51"/>
      <c r="F10" s="51"/>
      <c r="G10" s="51"/>
      <c r="H10" s="51"/>
      <c r="I10" s="51"/>
    </row>
    <row r="11" spans="2:12" ht="14.4" x14ac:dyDescent="0.3">
      <c r="B11" s="51"/>
      <c r="C11" s="51"/>
      <c r="D11" s="51"/>
      <c r="E11" s="51"/>
      <c r="F11" s="51"/>
      <c r="G11" s="51"/>
      <c r="H11" s="51"/>
      <c r="I11" s="51"/>
    </row>
    <row r="41" spans="2:11" ht="18" x14ac:dyDescent="0.35">
      <c r="B41" s="11"/>
    </row>
    <row r="43" spans="2:11" ht="14.4" x14ac:dyDescent="0.3">
      <c r="B43" s="51" t="s">
        <v>16</v>
      </c>
    </row>
    <row r="44" spans="2:11" x14ac:dyDescent="0.3">
      <c r="B44" s="18" t="s">
        <v>6</v>
      </c>
    </row>
    <row r="46" spans="2:11" ht="14.4" x14ac:dyDescent="0.3">
      <c r="B46" s="51" t="s">
        <v>48</v>
      </c>
    </row>
    <row r="47" spans="2:11" ht="14.4" x14ac:dyDescent="0.3">
      <c r="B47" s="51" t="s">
        <v>15</v>
      </c>
      <c r="J47" s="71" t="s">
        <v>54</v>
      </c>
      <c r="K47" s="51"/>
    </row>
    <row r="49" spans="11:17" x14ac:dyDescent="0.3">
      <c r="K49" s="19"/>
      <c r="L49" s="19"/>
      <c r="M49" s="19"/>
      <c r="N49" s="19"/>
      <c r="O49" s="19"/>
      <c r="P49" s="19"/>
      <c r="Q49" s="19"/>
    </row>
    <row r="50" spans="11:17" x14ac:dyDescent="0.3">
      <c r="K50" s="19"/>
      <c r="L50" s="19"/>
      <c r="M50" s="19"/>
      <c r="N50" s="19"/>
      <c r="O50" s="19"/>
      <c r="P50" s="19"/>
      <c r="Q50" s="19"/>
    </row>
    <row r="51" spans="11:17" x14ac:dyDescent="0.3">
      <c r="K51" s="19"/>
      <c r="L51" s="19"/>
      <c r="M51" s="19"/>
      <c r="N51" s="19"/>
      <c r="O51" s="19"/>
      <c r="P51" s="19"/>
      <c r="Q51" s="19"/>
    </row>
    <row r="52" spans="11:17" x14ac:dyDescent="0.3">
      <c r="K52" s="19"/>
      <c r="L52" s="19"/>
      <c r="M52" s="19"/>
      <c r="N52" s="19"/>
      <c r="O52" s="19"/>
      <c r="P52" s="19"/>
      <c r="Q52" s="19"/>
    </row>
    <row r="53" spans="11:17" x14ac:dyDescent="0.3">
      <c r="K53" s="19"/>
      <c r="L53" s="19"/>
      <c r="M53" s="19"/>
      <c r="N53" s="19"/>
      <c r="O53" s="19"/>
      <c r="P53" s="19"/>
      <c r="Q53" s="19"/>
    </row>
    <row r="54" spans="11:17" x14ac:dyDescent="0.3">
      <c r="K54" s="19"/>
      <c r="L54" s="19"/>
      <c r="M54" s="19"/>
      <c r="N54" s="19"/>
      <c r="O54" s="19"/>
      <c r="P54" s="19"/>
      <c r="Q54" s="19"/>
    </row>
    <row r="55" spans="11:17" x14ac:dyDescent="0.3">
      <c r="K55" s="19"/>
      <c r="L55" s="19"/>
      <c r="M55" s="19"/>
      <c r="N55" s="19"/>
      <c r="O55" s="19"/>
      <c r="P55" s="19"/>
      <c r="Q55" s="19"/>
    </row>
    <row r="56" spans="11:17" x14ac:dyDescent="0.3">
      <c r="K56" s="19"/>
      <c r="L56" s="19"/>
      <c r="M56" s="19"/>
      <c r="N56" s="19"/>
      <c r="O56" s="19"/>
      <c r="P56" s="19"/>
      <c r="Q56" s="19"/>
    </row>
    <row r="57" spans="11:17" x14ac:dyDescent="0.3">
      <c r="K57" s="19"/>
      <c r="L57" s="19"/>
      <c r="M57" s="19"/>
      <c r="N57" s="19"/>
      <c r="O57" s="19"/>
      <c r="P57" s="19"/>
      <c r="Q57" s="19"/>
    </row>
    <row r="58" spans="11:17" x14ac:dyDescent="0.3">
      <c r="K58" s="19"/>
      <c r="L58" s="19"/>
      <c r="M58" s="19"/>
      <c r="N58" s="19"/>
      <c r="O58" s="19"/>
      <c r="P58" s="19"/>
      <c r="Q58" s="19"/>
    </row>
    <row r="59" spans="11:17" x14ac:dyDescent="0.3">
      <c r="K59" s="19"/>
      <c r="L59" s="19"/>
      <c r="M59" s="19"/>
      <c r="N59" s="19"/>
      <c r="O59" s="19"/>
      <c r="P59" s="19"/>
      <c r="Q59" s="19"/>
    </row>
    <row r="60" spans="11:17" x14ac:dyDescent="0.3">
      <c r="K60" s="19"/>
      <c r="L60" s="19"/>
      <c r="M60" s="19"/>
      <c r="N60" s="19"/>
      <c r="O60" s="19"/>
      <c r="P60" s="19"/>
      <c r="Q60" s="19"/>
    </row>
    <row r="61" spans="11:17" x14ac:dyDescent="0.3">
      <c r="K61" s="19"/>
      <c r="L61" s="19"/>
      <c r="M61" s="19"/>
      <c r="N61" s="19"/>
      <c r="O61" s="19"/>
      <c r="P61" s="19"/>
      <c r="Q61" s="19"/>
    </row>
    <row r="62" spans="11:17" x14ac:dyDescent="0.3">
      <c r="K62" s="19"/>
      <c r="L62" s="19"/>
      <c r="M62" s="19"/>
      <c r="N62" s="19"/>
      <c r="O62" s="19"/>
      <c r="P62" s="19"/>
      <c r="Q62" s="19"/>
    </row>
    <row r="63" spans="11:17" x14ac:dyDescent="0.3">
      <c r="K63" s="19"/>
      <c r="L63" s="19"/>
      <c r="M63" s="19"/>
      <c r="N63" s="19"/>
      <c r="O63" s="19"/>
      <c r="P63" s="19"/>
      <c r="Q63" s="19"/>
    </row>
    <row r="64" spans="11:17" x14ac:dyDescent="0.3">
      <c r="K64" s="19"/>
      <c r="L64" s="19"/>
      <c r="M64" s="19"/>
      <c r="N64" s="19"/>
      <c r="O64" s="19"/>
      <c r="P64" s="19"/>
      <c r="Q64" s="19"/>
    </row>
    <row r="68" spans="2:18" ht="14.4" x14ac:dyDescent="0.3">
      <c r="B68" s="51" t="s">
        <v>8</v>
      </c>
    </row>
    <row r="70" spans="2:18" x14ac:dyDescent="0.3">
      <c r="B70" s="12" t="s">
        <v>10</v>
      </c>
      <c r="C70" s="20">
        <v>0.2</v>
      </c>
      <c r="D70" s="21" t="str">
        <f>B70&amp;" - "&amp;TEXT(C70,"0%")</f>
        <v>знакомимся - 20%</v>
      </c>
    </row>
    <row r="71" spans="2:18" x14ac:dyDescent="0.3">
      <c r="B71" s="12" t="s">
        <v>9</v>
      </c>
      <c r="C71" s="20">
        <v>0.5</v>
      </c>
      <c r="D71" s="21" t="str">
        <f t="shared" ref="D71:D72" si="0">B71&amp;" - "&amp;TEXT(C71,"0%")</f>
        <v>изучаем - 50%</v>
      </c>
    </row>
    <row r="72" spans="2:18" x14ac:dyDescent="0.3">
      <c r="B72" s="12" t="s">
        <v>11</v>
      </c>
      <c r="C72" s="20">
        <v>0.75</v>
      </c>
      <c r="D72" s="21" t="str">
        <f t="shared" si="0"/>
        <v>применяем - 75%</v>
      </c>
    </row>
    <row r="73" spans="2:18" x14ac:dyDescent="0.3">
      <c r="B73" s="22"/>
      <c r="C73" s="23"/>
    </row>
    <row r="75" spans="2:18" ht="14.4" x14ac:dyDescent="0.3">
      <c r="B75" s="51" t="s">
        <v>13</v>
      </c>
      <c r="H75" s="51" t="s">
        <v>12</v>
      </c>
    </row>
    <row r="76" spans="2:18" ht="14.4" x14ac:dyDescent="0.3">
      <c r="B76" s="51" t="s">
        <v>18</v>
      </c>
      <c r="H76" s="51" t="s">
        <v>49</v>
      </c>
    </row>
    <row r="77" spans="2:18" x14ac:dyDescent="0.3">
      <c r="H77" s="24"/>
    </row>
    <row r="80" spans="2:18" ht="18" x14ac:dyDescent="0.35">
      <c r="G80" s="25" t="s">
        <v>17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</row>
    <row r="107" spans="2:8" x14ac:dyDescent="0.3">
      <c r="H107" s="15" t="s">
        <v>66</v>
      </c>
    </row>
    <row r="108" spans="2:8" x14ac:dyDescent="0.3">
      <c r="H108" s="72" t="s">
        <v>14</v>
      </c>
    </row>
    <row r="111" spans="2:8" x14ac:dyDescent="0.3">
      <c r="B111" s="17"/>
    </row>
  </sheetData>
  <mergeCells count="1">
    <mergeCell ref="B2:E2"/>
  </mergeCells>
  <hyperlinks>
    <hyperlink ref="B44" r:id="rId1" xr:uid="{4BE78300-1833-482D-A379-CA2FBB562D7D}"/>
    <hyperlink ref="H108" r:id="rId2" xr:uid="{5D72DDAA-7A74-412B-BE48-9199EF6779D5}"/>
    <hyperlink ref="B2" r:id="rId3" display="Больше примеров диаграмм на сайте Finalytics.Pro" xr:uid="{3797DCB5-A01F-46C7-8841-8A633F7F0B93}"/>
  </hyperlinks>
  <pageMargins left="0.7" right="0.7" top="0.75" bottom="0.75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D212D-5D81-485B-8B19-80363CCEC02A}">
  <dimension ref="B2:L74"/>
  <sheetViews>
    <sheetView showGridLines="0" topLeftCell="A7" zoomScale="90" zoomScaleNormal="90" workbookViewId="0">
      <selection activeCell="N33" sqref="N33"/>
    </sheetView>
  </sheetViews>
  <sheetFormatPr defaultRowHeight="13.8" x14ac:dyDescent="0.3"/>
  <cols>
    <col min="1" max="1" width="4.6640625" style="7" customWidth="1"/>
    <col min="2" max="2" width="16.109375" style="7" customWidth="1"/>
    <col min="3" max="8" width="8.88671875" style="7"/>
    <col min="9" max="9" width="8.88671875" style="7" customWidth="1"/>
    <col min="10" max="16384" width="8.88671875" style="7"/>
  </cols>
  <sheetData>
    <row r="2" spans="2:12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</row>
    <row r="3" spans="2:12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</row>
    <row r="4" spans="2:12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2:12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</row>
    <row r="6" spans="2:12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2:12" ht="28.8" x14ac:dyDescent="0.55000000000000004">
      <c r="B8" s="5" t="s">
        <v>67</v>
      </c>
    </row>
    <row r="10" spans="2:12" ht="12.75" customHeight="1" x14ac:dyDescent="0.3">
      <c r="B10" s="104" t="s">
        <v>175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2:12" ht="12.75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2" spans="2:12" ht="12.75" customHeight="1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</row>
    <row r="13" spans="2:12" ht="14.4" customHeight="1" x14ac:dyDescent="0.3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</row>
    <row r="15" spans="2:12" x14ac:dyDescent="0.3">
      <c r="B15" s="74" t="s">
        <v>58</v>
      </c>
      <c r="C15" s="74">
        <v>2018</v>
      </c>
      <c r="D15" s="74">
        <v>2024</v>
      </c>
      <c r="E15" s="74">
        <v>2035</v>
      </c>
    </row>
    <row r="16" spans="2:12" x14ac:dyDescent="0.3">
      <c r="B16" s="75" t="s">
        <v>59</v>
      </c>
      <c r="C16" s="73">
        <v>490</v>
      </c>
      <c r="D16" s="73">
        <v>510</v>
      </c>
      <c r="E16" s="73">
        <v>530</v>
      </c>
    </row>
    <row r="17" spans="2:8" x14ac:dyDescent="0.3">
      <c r="B17" s="14"/>
      <c r="C17" s="14"/>
      <c r="D17" s="14"/>
      <c r="E17" s="14"/>
    </row>
    <row r="18" spans="2:8" x14ac:dyDescent="0.3">
      <c r="B18" s="74" t="s">
        <v>58</v>
      </c>
      <c r="C18" s="74">
        <v>2018</v>
      </c>
      <c r="D18" s="74">
        <v>2024</v>
      </c>
      <c r="E18" s="74">
        <v>2035</v>
      </c>
    </row>
    <row r="19" spans="2:8" x14ac:dyDescent="0.3">
      <c r="B19" s="75" t="s">
        <v>60</v>
      </c>
      <c r="C19" s="73">
        <v>730</v>
      </c>
      <c r="D19" s="73">
        <v>820</v>
      </c>
      <c r="E19" s="73">
        <v>930</v>
      </c>
    </row>
    <row r="32" spans="2:8" x14ac:dyDescent="0.3">
      <c r="H32" s="33" t="s">
        <v>147</v>
      </c>
    </row>
    <row r="36" spans="2:12" ht="15.6" x14ac:dyDescent="0.3">
      <c r="B36" s="49" t="s">
        <v>92</v>
      </c>
      <c r="C36" s="43"/>
      <c r="D36" s="43"/>
      <c r="E36" s="43"/>
      <c r="F36" s="43"/>
      <c r="G36" s="43"/>
      <c r="H36" s="43"/>
      <c r="I36" s="42"/>
      <c r="J36" s="42"/>
      <c r="K36" s="42"/>
      <c r="L36" s="42"/>
    </row>
    <row r="37" spans="2:12" ht="14.4" x14ac:dyDescent="0.3">
      <c r="B37" s="43" t="s">
        <v>148</v>
      </c>
    </row>
    <row r="38" spans="2:12" ht="14.4" x14ac:dyDescent="0.3">
      <c r="B38" s="43"/>
    </row>
    <row r="39" spans="2:12" ht="14.4" x14ac:dyDescent="0.3">
      <c r="B39" s="43"/>
    </row>
    <row r="40" spans="2:12" ht="14.4" x14ac:dyDescent="0.3">
      <c r="B40" s="43"/>
    </row>
    <row r="41" spans="2:12" ht="14.4" x14ac:dyDescent="0.3">
      <c r="B41" s="43"/>
    </row>
    <row r="42" spans="2:12" ht="14.4" x14ac:dyDescent="0.3">
      <c r="B42" s="43"/>
    </row>
    <row r="43" spans="2:12" ht="14.4" x14ac:dyDescent="0.3">
      <c r="B43" s="43"/>
    </row>
    <row r="44" spans="2:12" ht="14.4" x14ac:dyDescent="0.3">
      <c r="B44" s="43"/>
    </row>
    <row r="45" spans="2:12" ht="14.4" x14ac:dyDescent="0.3">
      <c r="B45" s="43"/>
    </row>
    <row r="46" spans="2:12" ht="14.4" x14ac:dyDescent="0.3">
      <c r="B46" s="43"/>
    </row>
    <row r="47" spans="2:12" ht="14.4" x14ac:dyDescent="0.3">
      <c r="B47" s="43"/>
    </row>
    <row r="48" spans="2:12" ht="14.4" x14ac:dyDescent="0.3">
      <c r="B48" s="43"/>
    </row>
    <row r="49" spans="2:12" ht="14.4" x14ac:dyDescent="0.3">
      <c r="B49" s="43"/>
    </row>
    <row r="50" spans="2:12" ht="14.4" x14ac:dyDescent="0.3">
      <c r="B50" s="43"/>
    </row>
    <row r="51" spans="2:12" ht="15.6" x14ac:dyDescent="0.3">
      <c r="B51" s="49" t="s">
        <v>96</v>
      </c>
      <c r="C51" s="43"/>
      <c r="D51" s="43"/>
      <c r="E51" s="43"/>
      <c r="F51" s="43"/>
      <c r="G51" s="43"/>
      <c r="H51" s="43"/>
      <c r="I51" s="42"/>
      <c r="J51" s="42"/>
      <c r="K51" s="42"/>
      <c r="L51" s="42"/>
    </row>
    <row r="52" spans="2:12" ht="14.4" x14ac:dyDescent="0.3">
      <c r="B52" s="43" t="s">
        <v>149</v>
      </c>
    </row>
    <row r="53" spans="2:12" ht="14.4" x14ac:dyDescent="0.3">
      <c r="B53" s="43" t="s">
        <v>150</v>
      </c>
    </row>
    <row r="54" spans="2:12" ht="14.4" x14ac:dyDescent="0.3">
      <c r="B54" s="43"/>
    </row>
    <row r="55" spans="2:12" ht="14.4" x14ac:dyDescent="0.3">
      <c r="B55" s="43"/>
    </row>
    <row r="56" spans="2:12" ht="14.4" x14ac:dyDescent="0.3">
      <c r="B56" s="43"/>
    </row>
    <row r="57" spans="2:12" ht="14.4" x14ac:dyDescent="0.3">
      <c r="B57" s="43"/>
    </row>
    <row r="58" spans="2:12" ht="14.4" x14ac:dyDescent="0.3">
      <c r="B58" s="43"/>
    </row>
    <row r="59" spans="2:12" ht="14.4" x14ac:dyDescent="0.3">
      <c r="B59" s="43"/>
    </row>
    <row r="60" spans="2:12" ht="14.4" x14ac:dyDescent="0.3">
      <c r="B60" s="43"/>
    </row>
    <row r="61" spans="2:12" ht="14.4" x14ac:dyDescent="0.3">
      <c r="B61" s="43"/>
    </row>
    <row r="62" spans="2:12" ht="14.4" x14ac:dyDescent="0.3">
      <c r="B62" s="43"/>
    </row>
    <row r="63" spans="2:12" ht="14.4" x14ac:dyDescent="0.3">
      <c r="B63" s="43"/>
    </row>
    <row r="64" spans="2:12" ht="14.4" x14ac:dyDescent="0.3">
      <c r="B64" s="43"/>
    </row>
    <row r="65" spans="2:12" ht="14.4" x14ac:dyDescent="0.3">
      <c r="B65" s="43"/>
    </row>
    <row r="66" spans="2:12" ht="14.4" x14ac:dyDescent="0.3">
      <c r="B66" s="43"/>
    </row>
    <row r="67" spans="2:12" ht="14.4" x14ac:dyDescent="0.3">
      <c r="B67" s="43"/>
    </row>
    <row r="68" spans="2:12" ht="14.4" x14ac:dyDescent="0.3">
      <c r="B68" s="43"/>
    </row>
    <row r="69" spans="2:12" ht="14.4" x14ac:dyDescent="0.3">
      <c r="B69" s="43"/>
    </row>
    <row r="70" spans="2:12" ht="14.4" x14ac:dyDescent="0.3">
      <c r="B70" s="43"/>
    </row>
    <row r="71" spans="2:12" ht="14.4" x14ac:dyDescent="0.3">
      <c r="B71" s="43"/>
    </row>
    <row r="72" spans="2:12" ht="14.4" x14ac:dyDescent="0.3">
      <c r="B72" s="43"/>
    </row>
    <row r="73" spans="2:12" ht="15.6" x14ac:dyDescent="0.3">
      <c r="B73" s="49" t="s">
        <v>97</v>
      </c>
      <c r="C73" s="43"/>
      <c r="D73" s="43"/>
      <c r="E73" s="43"/>
      <c r="F73" s="43"/>
      <c r="G73" s="43"/>
      <c r="H73" s="43"/>
      <c r="I73" s="42"/>
      <c r="J73" s="42"/>
      <c r="K73" s="42"/>
      <c r="L73" s="42"/>
    </row>
    <row r="74" spans="2:12" ht="14.4" x14ac:dyDescent="0.3">
      <c r="B74" s="43" t="s">
        <v>151</v>
      </c>
    </row>
  </sheetData>
  <mergeCells count="2">
    <mergeCell ref="B2:E2"/>
    <mergeCell ref="B10:L13"/>
  </mergeCells>
  <phoneticPr fontId="4" type="noConversion"/>
  <hyperlinks>
    <hyperlink ref="B2" r:id="rId1" display="Больше примеров диаграмм на сайте Finalytics.Pro" xr:uid="{6259539D-F9D3-4CA6-9D87-DC368B88F7C0}"/>
    <hyperlink ref="H32" r:id="rId2" xr:uid="{BE36F5A3-62C1-48E1-BE13-DF12DABA89D3}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BC29E-6DA4-43DF-8811-5CE2412B0894}">
  <dimension ref="B2:M54"/>
  <sheetViews>
    <sheetView showGridLines="0" topLeftCell="A7" zoomScale="90" zoomScaleNormal="90" workbookViewId="0">
      <selection activeCell="N38" sqref="N38"/>
    </sheetView>
  </sheetViews>
  <sheetFormatPr defaultRowHeight="13.8" x14ac:dyDescent="0.3"/>
  <cols>
    <col min="1" max="1" width="4.6640625" style="7" customWidth="1"/>
    <col min="2" max="8" width="8.88671875" style="7"/>
    <col min="9" max="9" width="10.109375" style="7" customWidth="1"/>
    <col min="10" max="16384" width="8.88671875" style="7"/>
  </cols>
  <sheetData>
    <row r="2" spans="2:13" ht="40.200000000000003" customHeight="1" x14ac:dyDescent="0.55000000000000004">
      <c r="B2" s="105" t="s">
        <v>87</v>
      </c>
      <c r="C2" s="105"/>
      <c r="D2" s="105"/>
      <c r="E2" s="105"/>
      <c r="F2" s="8"/>
      <c r="G2" s="8"/>
      <c r="H2" s="8"/>
      <c r="I2" s="8"/>
      <c r="J2" s="8"/>
      <c r="K2" s="8"/>
      <c r="L2" s="8"/>
      <c r="M2" s="8"/>
    </row>
    <row r="3" spans="2:13" ht="22.95" customHeight="1" x14ac:dyDescent="0.3">
      <c r="B3" s="6" t="s">
        <v>88</v>
      </c>
      <c r="C3" s="3"/>
      <c r="D3" s="3"/>
      <c r="E3" s="3"/>
      <c r="F3" s="3"/>
      <c r="G3" s="8"/>
      <c r="H3" s="8"/>
      <c r="I3" s="8"/>
      <c r="J3" s="8"/>
      <c r="K3" s="8"/>
      <c r="L3" s="8"/>
      <c r="M3" s="8"/>
    </row>
    <row r="4" spans="2:13" ht="30.6" customHeight="1" x14ac:dyDescent="0.3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2:13" ht="7.95" customHeigh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</row>
    <row r="6" spans="2:13" x14ac:dyDescent="0.3"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8" spans="2:13" ht="28.8" x14ac:dyDescent="0.55000000000000004">
      <c r="B8" s="5" t="s">
        <v>67</v>
      </c>
    </row>
    <row r="10" spans="2:13" ht="12.75" customHeight="1" x14ac:dyDescent="0.3">
      <c r="B10" s="104" t="s">
        <v>176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2:13" ht="12.75" customHeight="1" x14ac:dyDescent="0.3"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2" spans="2:13" ht="12.75" customHeight="1" x14ac:dyDescent="0.3"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</row>
    <row r="13" spans="2:13" ht="13.8" customHeight="1" x14ac:dyDescent="0.3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</row>
    <row r="16" spans="2:13" x14ac:dyDescent="0.3">
      <c r="B16" s="74" t="s">
        <v>43</v>
      </c>
      <c r="C16" s="74" t="s">
        <v>40</v>
      </c>
      <c r="D16" s="74" t="s">
        <v>41</v>
      </c>
      <c r="E16" s="74" t="s">
        <v>68</v>
      </c>
      <c r="F16" s="74" t="s">
        <v>42</v>
      </c>
    </row>
    <row r="17" spans="2:6" x14ac:dyDescent="0.3">
      <c r="B17" s="16" t="s">
        <v>36</v>
      </c>
      <c r="C17" s="73">
        <v>3</v>
      </c>
      <c r="D17" s="73">
        <v>1</v>
      </c>
      <c r="E17" s="73">
        <v>1</v>
      </c>
      <c r="F17" s="73">
        <v>1</v>
      </c>
    </row>
    <row r="18" spans="2:6" x14ac:dyDescent="0.3">
      <c r="B18" s="16" t="s">
        <v>37</v>
      </c>
      <c r="C18" s="73">
        <v>3</v>
      </c>
      <c r="D18" s="73">
        <v>2</v>
      </c>
      <c r="E18" s="73">
        <v>1</v>
      </c>
      <c r="F18" s="73">
        <v>1</v>
      </c>
    </row>
    <row r="19" spans="2:6" x14ac:dyDescent="0.3">
      <c r="B19" s="16" t="s">
        <v>38</v>
      </c>
      <c r="C19" s="73">
        <v>3</v>
      </c>
      <c r="D19" s="73">
        <v>3</v>
      </c>
      <c r="E19" s="73">
        <v>1</v>
      </c>
      <c r="F19" s="73">
        <v>1</v>
      </c>
    </row>
    <row r="20" spans="2:6" x14ac:dyDescent="0.3">
      <c r="B20" s="16" t="s">
        <v>39</v>
      </c>
      <c r="C20" s="73">
        <v>3</v>
      </c>
      <c r="D20" s="73">
        <v>4</v>
      </c>
      <c r="E20" s="73">
        <v>1</v>
      </c>
      <c r="F20" s="73">
        <v>1</v>
      </c>
    </row>
    <row r="26" spans="2:6" ht="12.75" customHeight="1" x14ac:dyDescent="0.3"/>
    <row r="36" spans="2:11" ht="13.8" customHeight="1" x14ac:dyDescent="0.3">
      <c r="B36" s="43" t="s">
        <v>69</v>
      </c>
      <c r="C36" s="32"/>
      <c r="D36" s="32"/>
      <c r="E36" s="32"/>
      <c r="F36" s="32"/>
      <c r="G36" s="32"/>
    </row>
    <row r="38" spans="2:11" ht="13.8" customHeight="1" x14ac:dyDescent="0.3">
      <c r="E38" s="104" t="s">
        <v>70</v>
      </c>
      <c r="F38" s="104"/>
      <c r="G38" s="104"/>
      <c r="H38" s="104"/>
      <c r="I38" s="104"/>
      <c r="J38" s="104"/>
      <c r="K38" s="104"/>
    </row>
    <row r="39" spans="2:11" ht="13.8" customHeight="1" x14ac:dyDescent="0.3">
      <c r="E39" s="104"/>
      <c r="F39" s="104"/>
      <c r="G39" s="104"/>
      <c r="H39" s="104"/>
      <c r="I39" s="104"/>
      <c r="J39" s="104"/>
      <c r="K39" s="104"/>
    </row>
    <row r="40" spans="2:11" ht="13.8" customHeight="1" x14ac:dyDescent="0.3">
      <c r="E40" s="104"/>
      <c r="F40" s="104"/>
      <c r="G40" s="104"/>
      <c r="H40" s="104"/>
      <c r="I40" s="104"/>
      <c r="J40" s="104"/>
      <c r="K40" s="104"/>
    </row>
    <row r="41" spans="2:11" ht="13.8" customHeight="1" x14ac:dyDescent="0.3">
      <c r="E41" s="104"/>
      <c r="F41" s="104"/>
      <c r="G41" s="104"/>
      <c r="H41" s="104"/>
      <c r="I41" s="104"/>
      <c r="J41" s="104"/>
      <c r="K41" s="104"/>
    </row>
    <row r="42" spans="2:11" ht="13.8" customHeight="1" x14ac:dyDescent="0.3">
      <c r="E42" s="104"/>
      <c r="F42" s="104"/>
      <c r="G42" s="104"/>
      <c r="H42" s="104"/>
      <c r="I42" s="104"/>
      <c r="J42" s="104"/>
      <c r="K42" s="104"/>
    </row>
    <row r="43" spans="2:11" ht="13.8" customHeight="1" x14ac:dyDescent="0.3">
      <c r="E43" s="104"/>
      <c r="F43" s="104"/>
      <c r="G43" s="104"/>
      <c r="H43" s="104"/>
      <c r="I43" s="104"/>
      <c r="J43" s="104"/>
      <c r="K43" s="104"/>
    </row>
    <row r="44" spans="2:11" ht="13.8" customHeight="1" x14ac:dyDescent="0.3">
      <c r="E44" s="104"/>
      <c r="F44" s="104"/>
      <c r="G44" s="104"/>
      <c r="H44" s="104"/>
      <c r="I44" s="104"/>
      <c r="J44" s="104"/>
      <c r="K44" s="104"/>
    </row>
    <row r="45" spans="2:11" ht="13.8" customHeight="1" x14ac:dyDescent="0.3">
      <c r="E45" s="104"/>
      <c r="F45" s="104"/>
      <c r="G45" s="104"/>
      <c r="H45" s="104"/>
      <c r="I45" s="104"/>
      <c r="J45" s="104"/>
      <c r="K45" s="104"/>
    </row>
    <row r="46" spans="2:11" ht="13.8" customHeight="1" x14ac:dyDescent="0.3">
      <c r="E46" s="104"/>
      <c r="F46" s="104"/>
      <c r="G46" s="104"/>
      <c r="H46" s="104"/>
      <c r="I46" s="104"/>
      <c r="J46" s="104"/>
      <c r="K46" s="104"/>
    </row>
    <row r="47" spans="2:11" ht="13.8" customHeight="1" x14ac:dyDescent="0.3">
      <c r="E47" s="104"/>
      <c r="F47" s="104"/>
      <c r="G47" s="104"/>
      <c r="H47" s="104"/>
      <c r="I47" s="104"/>
      <c r="J47" s="104"/>
      <c r="K47" s="104"/>
    </row>
    <row r="48" spans="2:11" ht="13.8" customHeight="1" x14ac:dyDescent="0.3">
      <c r="E48" s="104"/>
      <c r="F48" s="104"/>
      <c r="G48" s="104"/>
      <c r="H48" s="104"/>
      <c r="I48" s="104"/>
      <c r="J48" s="104"/>
      <c r="K48" s="104"/>
    </row>
    <row r="49" spans="5:11" ht="13.8" customHeight="1" x14ac:dyDescent="0.3">
      <c r="E49" s="104"/>
      <c r="F49" s="104"/>
      <c r="G49" s="104"/>
      <c r="H49" s="104"/>
      <c r="I49" s="104"/>
      <c r="J49" s="104"/>
      <c r="K49" s="104"/>
    </row>
    <row r="50" spans="5:11" ht="13.8" customHeight="1" x14ac:dyDescent="0.3">
      <c r="E50" s="104"/>
      <c r="F50" s="104"/>
      <c r="G50" s="104"/>
      <c r="H50" s="104"/>
      <c r="I50" s="104"/>
      <c r="J50" s="104"/>
      <c r="K50" s="104"/>
    </row>
    <row r="51" spans="5:11" ht="13.8" customHeight="1" x14ac:dyDescent="0.3">
      <c r="E51" s="104"/>
      <c r="F51" s="104"/>
      <c r="G51" s="104"/>
      <c r="H51" s="104"/>
      <c r="I51" s="104"/>
      <c r="J51" s="104"/>
      <c r="K51" s="104"/>
    </row>
    <row r="52" spans="5:11" ht="13.8" customHeight="1" x14ac:dyDescent="0.3">
      <c r="E52" s="104"/>
      <c r="F52" s="104"/>
      <c r="G52" s="104"/>
      <c r="H52" s="104"/>
      <c r="I52" s="104"/>
      <c r="J52" s="104"/>
      <c r="K52" s="104"/>
    </row>
    <row r="53" spans="5:11" ht="13.8" customHeight="1" x14ac:dyDescent="0.3">
      <c r="E53" s="104"/>
      <c r="F53" s="104"/>
      <c r="G53" s="104"/>
      <c r="H53" s="104"/>
      <c r="I53" s="104"/>
      <c r="J53" s="104"/>
      <c r="K53" s="104"/>
    </row>
    <row r="54" spans="5:11" ht="14.4" customHeight="1" x14ac:dyDescent="0.3">
      <c r="E54" s="104"/>
      <c r="F54" s="104"/>
      <c r="G54" s="104"/>
      <c r="H54" s="104"/>
      <c r="I54" s="104"/>
      <c r="J54" s="104"/>
      <c r="K54" s="104"/>
    </row>
  </sheetData>
  <mergeCells count="3">
    <mergeCell ref="B2:E2"/>
    <mergeCell ref="B10:L13"/>
    <mergeCell ref="E38:K54"/>
  </mergeCells>
  <hyperlinks>
    <hyperlink ref="B2" r:id="rId1" display="Больше примеров диаграмм на сайте Finalytics.Pro" xr:uid="{70EC3A90-AA95-4A80-84D6-9DEF3164B95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Charts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=) Finalytics.pro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Finalytics.pro</dc:creator>
  <dcterms:created xsi:type="dcterms:W3CDTF">2020-01-10T17:52:11Z</dcterms:created>
  <dcterms:modified xsi:type="dcterms:W3CDTF">2022-04-02T19:23:53Z</dcterms:modified>
</cp:coreProperties>
</file>